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HOME-ARP\HOME-ARP Applications\HOME-ARP Application for Publication\HOME-ARP Application Forms\"/>
    </mc:Choice>
  </mc:AlternateContent>
  <xr:revisionPtr revIDLastSave="0" documentId="13_ncr:1_{FA2CE27B-9F89-4294-8191-3172D20C2A57}" xr6:coauthVersionLast="47" xr6:coauthVersionMax="47" xr10:uidLastSave="{00000000-0000-0000-0000-000000000000}"/>
  <bookViews>
    <workbookView xWindow="-120" yWindow="-120" windowWidth="29040" windowHeight="15840" xr2:uid="{F47CA8F4-8E31-42A5-9725-911EA4F8D8E9}"/>
  </bookViews>
  <sheets>
    <sheet name="Application Form" sheetId="2" r:id="rId1"/>
    <sheet name="NCS Development Details" sheetId="3" r:id="rId2"/>
    <sheet name="Operating and Capacity Building" sheetId="8" r:id="rId3"/>
  </sheets>
  <definedNames>
    <definedName name="_xlnm.Print_Area" localSheetId="0">'Application Form'!$A$1:$K$196</definedName>
    <definedName name="_xlnm.Print_Area" localSheetId="1">'NCS Development Details'!$A$1:$AH$589</definedName>
    <definedName name="_xlnm.Print_Area" localSheetId="2">'Operating and Capacity Building'!$A$1:$K$149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8" l="1"/>
  <c r="B72" i="8" s="1"/>
  <c r="E102" i="8"/>
  <c r="B68" i="8" s="1"/>
  <c r="J588" i="3"/>
  <c r="G554" i="3"/>
  <c r="E120" i="3" l="1"/>
  <c r="F124" i="3"/>
  <c r="D212" i="3"/>
  <c r="D266" i="3"/>
  <c r="R266" i="3"/>
  <c r="F421" i="3" s="1"/>
  <c r="F287" i="3"/>
  <c r="I287" i="3"/>
  <c r="F292" i="3"/>
  <c r="I292" i="3"/>
  <c r="F305" i="3"/>
  <c r="I305" i="3"/>
  <c r="F309" i="3"/>
  <c r="I309" i="3"/>
  <c r="F316" i="3"/>
  <c r="I316" i="3"/>
  <c r="F327" i="3"/>
  <c r="I327" i="3"/>
  <c r="F335" i="3"/>
  <c r="I335" i="3"/>
  <c r="F343" i="3"/>
  <c r="I343" i="3"/>
  <c r="F349" i="3"/>
  <c r="I349" i="3"/>
  <c r="I351" i="3"/>
  <c r="I356" i="3" s="1"/>
  <c r="F356" i="3"/>
  <c r="Q410" i="3"/>
  <c r="X410" i="3"/>
  <c r="L412" i="3"/>
  <c r="E416" i="3"/>
  <c r="C493" i="3"/>
  <c r="E493" i="3"/>
  <c r="G514" i="3"/>
  <c r="I514" i="3" s="1"/>
  <c r="G515" i="3"/>
  <c r="I515" i="3" s="1"/>
  <c r="K515" i="3" s="1"/>
  <c r="M515" i="3" s="1"/>
  <c r="O515" i="3" s="1"/>
  <c r="Q515" i="3" s="1"/>
  <c r="S515" i="3" s="1"/>
  <c r="U515" i="3" s="1"/>
  <c r="W515" i="3" s="1"/>
  <c r="Y515" i="3" s="1"/>
  <c r="AA515" i="3" s="1"/>
  <c r="AC515" i="3" s="1"/>
  <c r="AE515" i="3" s="1"/>
  <c r="AG515" i="3" s="1"/>
  <c r="G516" i="3"/>
  <c r="I516" i="3" s="1"/>
  <c r="K516" i="3" s="1"/>
  <c r="M516" i="3" s="1"/>
  <c r="O516" i="3" s="1"/>
  <c r="Q516" i="3" s="1"/>
  <c r="S516" i="3" s="1"/>
  <c r="U516" i="3" s="1"/>
  <c r="W516" i="3" s="1"/>
  <c r="Y516" i="3" s="1"/>
  <c r="AA516" i="3" s="1"/>
  <c r="AC516" i="3" s="1"/>
  <c r="AE516" i="3" s="1"/>
  <c r="AG516" i="3" s="1"/>
  <c r="G517" i="3"/>
  <c r="I517" i="3" s="1"/>
  <c r="K517" i="3" s="1"/>
  <c r="M517" i="3" s="1"/>
  <c r="O517" i="3" s="1"/>
  <c r="Q517" i="3" s="1"/>
  <c r="S517" i="3" s="1"/>
  <c r="U517" i="3" s="1"/>
  <c r="W517" i="3" s="1"/>
  <c r="Y517" i="3" s="1"/>
  <c r="AA517" i="3" s="1"/>
  <c r="AC517" i="3" s="1"/>
  <c r="AE517" i="3" s="1"/>
  <c r="AG517" i="3" s="1"/>
  <c r="E518" i="3"/>
  <c r="G522" i="3"/>
  <c r="I522" i="3" s="1"/>
  <c r="K522" i="3" s="1"/>
  <c r="M522" i="3" s="1"/>
  <c r="O522" i="3" s="1"/>
  <c r="Q522" i="3" s="1"/>
  <c r="S522" i="3" s="1"/>
  <c r="U522" i="3" s="1"/>
  <c r="W522" i="3" s="1"/>
  <c r="Y522" i="3" s="1"/>
  <c r="AA522" i="3" s="1"/>
  <c r="AC522" i="3" s="1"/>
  <c r="AE522" i="3" s="1"/>
  <c r="AG522" i="3" s="1"/>
  <c r="G523" i="3"/>
  <c r="I523" i="3" s="1"/>
  <c r="K523" i="3" s="1"/>
  <c r="M523" i="3" s="1"/>
  <c r="O523" i="3" s="1"/>
  <c r="Q523" i="3" s="1"/>
  <c r="S523" i="3" s="1"/>
  <c r="U523" i="3" s="1"/>
  <c r="W523" i="3" s="1"/>
  <c r="Y523" i="3" s="1"/>
  <c r="AA523" i="3" s="1"/>
  <c r="AC523" i="3" s="1"/>
  <c r="AE523" i="3" s="1"/>
  <c r="AG523" i="3" s="1"/>
  <c r="E501" i="3" l="1"/>
  <c r="E502" i="3" s="1"/>
  <c r="E511" i="3" s="1"/>
  <c r="E520" i="3" s="1"/>
  <c r="E525" i="3" s="1"/>
  <c r="D128" i="3"/>
  <c r="F420" i="3" s="1"/>
  <c r="F422" i="3" s="1"/>
  <c r="F423" i="3" s="1"/>
  <c r="I358" i="3"/>
  <c r="B56" i="3" s="1"/>
  <c r="F358" i="3"/>
  <c r="B60" i="3" s="1"/>
  <c r="G518" i="3"/>
  <c r="G520" i="3" s="1"/>
  <c r="G527" i="3" s="1"/>
  <c r="I518" i="3"/>
  <c r="I520" i="3" s="1"/>
  <c r="I527" i="3" s="1"/>
  <c r="K514" i="3"/>
  <c r="E527" i="3" l="1"/>
  <c r="C169" i="2"/>
  <c r="K518" i="3"/>
  <c r="K520" i="3" s="1"/>
  <c r="K527" i="3" s="1"/>
  <c r="M514" i="3"/>
  <c r="O514" i="3" l="1"/>
  <c r="M518" i="3"/>
  <c r="M520" i="3" s="1"/>
  <c r="M527" i="3" s="1"/>
  <c r="O518" i="3" l="1"/>
  <c r="O520" i="3" s="1"/>
  <c r="O527" i="3" s="1"/>
  <c r="Q514" i="3"/>
  <c r="Q518" i="3" l="1"/>
  <c r="Q520" i="3" s="1"/>
  <c r="Q527" i="3" s="1"/>
  <c r="S514" i="3"/>
  <c r="S518" i="3" l="1"/>
  <c r="S520" i="3" s="1"/>
  <c r="S527" i="3" s="1"/>
  <c r="U514" i="3"/>
  <c r="W514" i="3" l="1"/>
  <c r="U518" i="3"/>
  <c r="U520" i="3" s="1"/>
  <c r="U527" i="3" s="1"/>
  <c r="Y514" i="3" l="1"/>
  <c r="W518" i="3"/>
  <c r="W520" i="3" s="1"/>
  <c r="W527" i="3" s="1"/>
  <c r="AA514" i="3" l="1"/>
  <c r="Y518" i="3"/>
  <c r="Y520" i="3" s="1"/>
  <c r="Y527" i="3" s="1"/>
  <c r="AC514" i="3" l="1"/>
  <c r="AA518" i="3"/>
  <c r="AA520" i="3" s="1"/>
  <c r="AA527" i="3" s="1"/>
  <c r="AC518" i="3" l="1"/>
  <c r="AC520" i="3" s="1"/>
  <c r="AC527" i="3" s="1"/>
  <c r="AE514" i="3"/>
  <c r="AE518" i="3" l="1"/>
  <c r="AE520" i="3" s="1"/>
  <c r="AE527" i="3" s="1"/>
  <c r="AG514" i="3"/>
  <c r="AG518" i="3" s="1"/>
  <c r="AG520" i="3" s="1"/>
  <c r="AG527" i="3" s="1"/>
</calcChain>
</file>

<file path=xl/sharedStrings.xml><?xml version="1.0" encoding="utf-8"?>
<sst xmlns="http://schemas.openxmlformats.org/spreadsheetml/2006/main" count="605" uniqueCount="375">
  <si>
    <t>I. Required Documents:</t>
  </si>
  <si>
    <t>II. Applicant Overview:</t>
  </si>
  <si>
    <t>Applicant</t>
  </si>
  <si>
    <t>Organization Name:</t>
  </si>
  <si>
    <t>Telephone:</t>
  </si>
  <si>
    <t>Address:</t>
  </si>
  <si>
    <t>City:</t>
  </si>
  <si>
    <t xml:space="preserve">State: </t>
  </si>
  <si>
    <t>Zip:</t>
  </si>
  <si>
    <t>Will the applicant request Operating or Capacity Building funds?</t>
  </si>
  <si>
    <t>Primary Contact</t>
  </si>
  <si>
    <t>Name:</t>
  </si>
  <si>
    <t>Email:</t>
  </si>
  <si>
    <t>Title:</t>
  </si>
  <si>
    <t>Board of Director's Contact</t>
  </si>
  <si>
    <t>Rental and NCS</t>
  </si>
  <si>
    <t>Rental Development:</t>
  </si>
  <si>
    <t>Non-Congregate Shelter (NCS):</t>
  </si>
  <si>
    <t>Non-Profit Operating Expenses</t>
  </si>
  <si>
    <t>Non-Profit Capacity Building Expenses</t>
  </si>
  <si>
    <t>Supportive Services:</t>
  </si>
  <si>
    <t>Total Request:</t>
  </si>
  <si>
    <t>Qualifying Populations (QPs)</t>
  </si>
  <si>
    <t>Select all that apply. If applicants answer "Yes" to the first prompt, applicants may skip the remaining prompts and move to the next section.</t>
  </si>
  <si>
    <t>All QPs will be eligible for the applicant's program.</t>
  </si>
  <si>
    <r>
      <rPr>
        <u/>
        <sz val="11"/>
        <color theme="1"/>
        <rFont val="Aptos Narrow"/>
        <family val="2"/>
        <scheme val="minor"/>
      </rPr>
      <t>HOME-ARP QP 1:</t>
    </r>
    <r>
      <rPr>
        <sz val="11"/>
        <color theme="1"/>
        <rFont val="Aptos Narrow"/>
        <family val="2"/>
        <scheme val="minor"/>
      </rPr>
      <t xml:space="preserve"> Homeless:</t>
    </r>
  </si>
  <si>
    <r>
      <rPr>
        <u/>
        <sz val="11"/>
        <color theme="1"/>
        <rFont val="Aptos Narrow"/>
        <family val="2"/>
        <scheme val="minor"/>
      </rPr>
      <t>HOME-ARP QP 2:</t>
    </r>
    <r>
      <rPr>
        <sz val="11"/>
        <color theme="1"/>
        <rFont val="Aptos Narrow"/>
        <family val="2"/>
        <scheme val="minor"/>
      </rPr>
      <t xml:space="preserve"> At risk of homelessness:</t>
    </r>
  </si>
  <si>
    <r>
      <rPr>
        <u/>
        <sz val="11"/>
        <color theme="1"/>
        <rFont val="Aptos Narrow"/>
        <family val="2"/>
        <scheme val="minor"/>
      </rPr>
      <t>HOME-ARP QP 3:</t>
    </r>
    <r>
      <rPr>
        <sz val="11"/>
        <color theme="1"/>
        <rFont val="Aptos Narrow"/>
        <family val="2"/>
        <scheme val="minor"/>
      </rPr>
      <t xml:space="preserve"> Fleeing, or attempting to flee, domestic violence, dating violence, sexual assault, stalking, or human trafficking:</t>
    </r>
  </si>
  <si>
    <r>
      <rPr>
        <u/>
        <sz val="11"/>
        <color theme="1"/>
        <rFont val="Aptos Narrow"/>
        <family val="2"/>
        <scheme val="minor"/>
      </rPr>
      <t>HOME-ARP QP 4:</t>
    </r>
    <r>
      <rPr>
        <sz val="11"/>
        <color theme="1"/>
        <rFont val="Aptos Narrow"/>
        <family val="2"/>
        <scheme val="minor"/>
      </rPr>
      <t xml:space="preserve"> Other families requiring services or housing assistance to prevent homelessness OR those at greatest risk of housing instability:</t>
    </r>
  </si>
  <si>
    <r>
      <rPr>
        <b/>
        <i/>
        <sz val="11"/>
        <color rgb="FFFF0000"/>
        <rFont val="Aptos Narrow"/>
        <family val="2"/>
        <scheme val="minor"/>
      </rPr>
      <t>THIS APPLICATION IS NOT COMPLETE.</t>
    </r>
    <r>
      <rPr>
        <i/>
        <sz val="11"/>
        <color theme="1"/>
        <rFont val="Aptos Narrow"/>
        <family val="2"/>
        <scheme val="minor"/>
      </rPr>
      <t xml:space="preserve"> Completing only the Common Application tab of this application DOES NOT qualify as a complete application for the HOME-ARP Program. Completing only this tab of the spreadsheet may result in an application being evaluated as substantially incomplete. After completing the Common Application tab, please complete the corresponding tabs for each eligible activity for which the applicant intends to apply. </t>
    </r>
    <r>
      <rPr>
        <b/>
        <i/>
        <sz val="11"/>
        <color theme="1"/>
        <rFont val="Aptos Narrow"/>
        <family val="2"/>
        <scheme val="minor"/>
      </rPr>
      <t>Each activity type has a separate application tab in this spreadsheet.</t>
    </r>
    <r>
      <rPr>
        <i/>
        <sz val="11"/>
        <color theme="1"/>
        <rFont val="Aptos Narrow"/>
        <family val="2"/>
        <scheme val="minor"/>
      </rPr>
      <t xml:space="preserve"> If the applicant intends to apply for each activity, they will need to complete the corresponding application for each activity. </t>
    </r>
  </si>
  <si>
    <t>Cashflow After Debt Service:</t>
  </si>
  <si>
    <t>Debt Coverage Ration (DCR)</t>
  </si>
  <si>
    <t>Debt Service</t>
  </si>
  <si>
    <t>Replacement Reserves</t>
  </si>
  <si>
    <t>NOI (w/o Reserves &amp; Debt Service)</t>
  </si>
  <si>
    <t>Total Expense:</t>
  </si>
  <si>
    <t>Real Estate Taxes</t>
  </si>
  <si>
    <t>Maintenance</t>
  </si>
  <si>
    <t>Operating</t>
  </si>
  <si>
    <t>Administrative</t>
  </si>
  <si>
    <t>Expenses:</t>
  </si>
  <si>
    <t>Annual Operating Income</t>
  </si>
  <si>
    <t>Year 15</t>
  </si>
  <si>
    <t>Year 14</t>
  </si>
  <si>
    <t>Year 13</t>
  </si>
  <si>
    <t>Year 12</t>
  </si>
  <si>
    <t>Year 11</t>
  </si>
  <si>
    <t>Year 10</t>
  </si>
  <si>
    <t>Year 9</t>
  </si>
  <si>
    <t>Year 8</t>
  </si>
  <si>
    <t>Year 7</t>
  </si>
  <si>
    <t>Year 6</t>
  </si>
  <si>
    <t>Year 5</t>
  </si>
  <si>
    <t>Year 4</t>
  </si>
  <si>
    <t>Year 3</t>
  </si>
  <si>
    <t>Year 2</t>
  </si>
  <si>
    <t>Year 1</t>
  </si>
  <si>
    <t>Income:</t>
  </si>
  <si>
    <t>Grey Cells are Automatically Calculated</t>
  </si>
  <si>
    <t>Expense Adjuster:</t>
  </si>
  <si>
    <t>Blue Cells Require User Input</t>
  </si>
  <si>
    <t>X. Operating Proforma</t>
  </si>
  <si>
    <t>Total Annualized Operating Income:</t>
  </si>
  <si>
    <t>Monthly Net Operating Income:</t>
  </si>
  <si>
    <t>Date of funding decision:</t>
  </si>
  <si>
    <t>Date the applicant will apply:</t>
  </si>
  <si>
    <t>Date the applicant applied:</t>
  </si>
  <si>
    <t>Number of Years Funds will be Available</t>
  </si>
  <si>
    <t>Tentative</t>
  </si>
  <si>
    <t>Requested</t>
  </si>
  <si>
    <r>
      <t xml:space="preserve">Committed </t>
    </r>
    <r>
      <rPr>
        <i/>
        <sz val="11"/>
        <color theme="1"/>
        <rFont val="Aptos Narrow"/>
        <family val="2"/>
        <scheme val="minor"/>
      </rPr>
      <t>(provide date)</t>
    </r>
  </si>
  <si>
    <t>Funding Type</t>
  </si>
  <si>
    <t>Monthly Amount</t>
  </si>
  <si>
    <t>Annual Amount</t>
  </si>
  <si>
    <t>Source of Funds</t>
  </si>
  <si>
    <r>
      <rPr>
        <i/>
        <u/>
        <sz val="11"/>
        <rFont val="Aptos Narrow"/>
        <family val="2"/>
        <scheme val="minor"/>
      </rPr>
      <t>Committed</t>
    </r>
    <r>
      <rPr>
        <i/>
        <sz val="11"/>
        <rFont val="Aptos Narrow"/>
        <family val="2"/>
        <scheme val="minor"/>
      </rPr>
      <t xml:space="preserve">: These resources have been committed or awarded. A letter of commitment must be submitted for construction related funding sources (see Section I of this tab). 
</t>
    </r>
    <r>
      <rPr>
        <i/>
        <u/>
        <sz val="11"/>
        <rFont val="Aptos Narrow"/>
        <family val="2"/>
        <scheme val="minor"/>
      </rPr>
      <t>Requested</t>
    </r>
    <r>
      <rPr>
        <i/>
        <sz val="11"/>
        <rFont val="Aptos Narrow"/>
        <family val="2"/>
        <scheme val="minor"/>
      </rPr>
      <t xml:space="preserve">: The applicant has applied for these resources.  
</t>
    </r>
    <r>
      <rPr>
        <i/>
        <u/>
        <sz val="11"/>
        <rFont val="Aptos Narrow"/>
        <family val="2"/>
        <scheme val="minor"/>
      </rPr>
      <t>Tentative</t>
    </r>
    <r>
      <rPr>
        <i/>
        <sz val="11"/>
        <rFont val="Aptos Narrow"/>
        <family val="2"/>
        <scheme val="minor"/>
      </rPr>
      <t xml:space="preserve">: The applicant intends to apply for these resources.  
</t>
    </r>
    <r>
      <rPr>
        <b/>
        <i/>
        <sz val="11"/>
        <color rgb="FFFF0000"/>
        <rFont val="Aptos Narrow"/>
        <family val="2"/>
        <scheme val="minor"/>
      </rPr>
      <t xml:space="preserve">IMPORTANT: HOME-ARP funds </t>
    </r>
    <r>
      <rPr>
        <b/>
        <i/>
        <u/>
        <sz val="11"/>
        <color rgb="FFFF0000"/>
        <rFont val="Aptos Narrow"/>
        <family val="2"/>
        <scheme val="minor"/>
      </rPr>
      <t>cannot</t>
    </r>
    <r>
      <rPr>
        <b/>
        <i/>
        <sz val="11"/>
        <color rgb="FFFF0000"/>
        <rFont val="Aptos Narrow"/>
        <family val="2"/>
        <scheme val="minor"/>
      </rPr>
      <t xml:space="preserve"> be used for operating costs. </t>
    </r>
  </si>
  <si>
    <t>List total sources of operating income.</t>
  </si>
  <si>
    <t>IX. Operating Income:</t>
  </si>
  <si>
    <t>Total Annual Operating Expense per Unit:</t>
  </si>
  <si>
    <t>Total Annual Operating Expense:</t>
  </si>
  <si>
    <t>Annual Debt Service:</t>
  </si>
  <si>
    <t>Annual Replacement Reserves</t>
  </si>
  <si>
    <t>Annual Replacement Reserves per Unit ($300-400)</t>
  </si>
  <si>
    <t>Total Operating &amp; Maintenance</t>
  </si>
  <si>
    <t>Miscellaneous Operating &amp; Maintenance</t>
  </si>
  <si>
    <t>Trash Removal</t>
  </si>
  <si>
    <t>Snow Removal</t>
  </si>
  <si>
    <t>Total Administrative</t>
  </si>
  <si>
    <t>HVAC Maintenance</t>
  </si>
  <si>
    <t>Miscellaneous Administrative</t>
  </si>
  <si>
    <t>Exterminating</t>
  </si>
  <si>
    <t>Total Taxes and Insurance</t>
  </si>
  <si>
    <t>Total Utilities</t>
  </si>
  <si>
    <t>Telephone/Answering Service</t>
  </si>
  <si>
    <t>Elevator Maintenance</t>
  </si>
  <si>
    <t>Miscellaneous Insurance</t>
  </si>
  <si>
    <t>Miscellaneous Utilities</t>
  </si>
  <si>
    <t>Bookkeeping/Accounting Fees</t>
  </si>
  <si>
    <t>Decorating - Supplies</t>
  </si>
  <si>
    <t>Miscellaneous Taxes</t>
  </si>
  <si>
    <t>Cable TV</t>
  </si>
  <si>
    <t>Auditing</t>
  </si>
  <si>
    <t>Maintenance - Supplies</t>
  </si>
  <si>
    <t>Health Insurance &amp; Employee Benefits</t>
  </si>
  <si>
    <t>Internet</t>
  </si>
  <si>
    <t>Legal/Partnership</t>
  </si>
  <si>
    <t>Maintenance - Payroll/Contract</t>
  </si>
  <si>
    <t>Worker's Compensation</t>
  </si>
  <si>
    <t>Trash</t>
  </si>
  <si>
    <t>Office - Supplies</t>
  </si>
  <si>
    <t>Grounds - Supplies</t>
  </si>
  <si>
    <t>Fidelity Bond</t>
  </si>
  <si>
    <t>Sewer</t>
  </si>
  <si>
    <t>Office Staff - Payroll</t>
  </si>
  <si>
    <t>Grounds - Payroll/Contract</t>
  </si>
  <si>
    <t>Payroll Taxes</t>
  </si>
  <si>
    <t>Gas</t>
  </si>
  <si>
    <t>Manager - Payroll</t>
  </si>
  <si>
    <t>Security - Payroll/Contract</t>
  </si>
  <si>
    <t xml:space="preserve">Property &amp; Liability Insurance </t>
  </si>
  <si>
    <t>Water</t>
  </si>
  <si>
    <t>Management Fee</t>
  </si>
  <si>
    <t>Janitor/Cleaning - Supplies</t>
  </si>
  <si>
    <t xml:space="preserve">Real Estate Taxes </t>
  </si>
  <si>
    <t>Electricity</t>
  </si>
  <si>
    <t>Advertising</t>
  </si>
  <si>
    <t>Janitor/Cleaning - Payroll/Contract</t>
  </si>
  <si>
    <t>Annual Expense</t>
  </si>
  <si>
    <t>Description</t>
  </si>
  <si>
    <t>Taxes and Insurance</t>
  </si>
  <si>
    <t>Utilities</t>
  </si>
  <si>
    <t>Operating &amp; Maintenance</t>
  </si>
  <si>
    <t>VIII. Operating Expenses:</t>
  </si>
  <si>
    <t>List any direct or indirect, financial, or other interests a member of the development team may have with another member of the team. List "none" if there are no identities of interests. Use a separate sheet if needed.</t>
  </si>
  <si>
    <t>Phone:</t>
  </si>
  <si>
    <t>Primary Contact:</t>
  </si>
  <si>
    <t>Service Agency</t>
  </si>
  <si>
    <t>Architect</t>
  </si>
  <si>
    <t>Consultant</t>
  </si>
  <si>
    <t>Management Company</t>
  </si>
  <si>
    <t>Contractor</t>
  </si>
  <si>
    <t>Developer</t>
  </si>
  <si>
    <t>Owner</t>
  </si>
  <si>
    <t xml:space="preserve">Provide the following information if applicable and attach a resume for each team member listed. </t>
  </si>
  <si>
    <t>VII. Development Team Information:</t>
  </si>
  <si>
    <t>Total</t>
  </si>
  <si>
    <t xml:space="preserve">Subtotal </t>
  </si>
  <si>
    <t>Other (specify)</t>
  </si>
  <si>
    <t>Lease-Up Reserve</t>
  </si>
  <si>
    <t>Non-HOME-ARP Replacement Reserve</t>
  </si>
  <si>
    <t>Non-HOME-ARP Operating Reserve</t>
  </si>
  <si>
    <t xml:space="preserve">HOME-ARP Pre-Funded Replacement Reserve (requested) </t>
  </si>
  <si>
    <t>For Development Reserves:</t>
  </si>
  <si>
    <t>Consultant's Fees</t>
  </si>
  <si>
    <t>Co-Developer's Fees</t>
  </si>
  <si>
    <t>Developer's Fees</t>
  </si>
  <si>
    <t>For Developer's Fees:</t>
  </si>
  <si>
    <t>Relocation Costs</t>
  </si>
  <si>
    <t>Environmental Report</t>
  </si>
  <si>
    <t>Organizational Costs</t>
  </si>
  <si>
    <t>Market Study</t>
  </si>
  <si>
    <t>Appraisal Fee</t>
  </si>
  <si>
    <t>For Soft Costs:</t>
  </si>
  <si>
    <t>Other Permanent Loan Fees (specify)</t>
  </si>
  <si>
    <t>Legal Fees</t>
  </si>
  <si>
    <t xml:space="preserve">Title Insurance/Escrow/Recording/Closing </t>
  </si>
  <si>
    <t>Permanent Loan Fees</t>
  </si>
  <si>
    <t>Credit Report</t>
  </si>
  <si>
    <t xml:space="preserve">Loan Fees </t>
  </si>
  <si>
    <t>For Permanent Financing Fees and Expenses:</t>
  </si>
  <si>
    <t>Accounting Fees</t>
  </si>
  <si>
    <t>Bonding Fees</t>
  </si>
  <si>
    <t>Taxes During Construction</t>
  </si>
  <si>
    <t>Title and Recording</t>
  </si>
  <si>
    <t>Construction Loan Origination Fee</t>
  </si>
  <si>
    <t>Construction Interest</t>
  </si>
  <si>
    <t>Construction Insurance</t>
  </si>
  <si>
    <t>For Interim Costs:</t>
  </si>
  <si>
    <t>Engineering Fees</t>
  </si>
  <si>
    <t>Property/Survey Fee</t>
  </si>
  <si>
    <t>Architect Supervision Fee</t>
  </si>
  <si>
    <t>Architect Design Fee</t>
  </si>
  <si>
    <t>For Architectural &amp; Engineering Fees:</t>
  </si>
  <si>
    <t>Soft Cost Contingency</t>
  </si>
  <si>
    <t>Construction Contingency</t>
  </si>
  <si>
    <t>For Construction Contingency:</t>
  </si>
  <si>
    <t>Other Construction Costs (specify)</t>
  </si>
  <si>
    <t>Building Permit Fee</t>
  </si>
  <si>
    <t>Contractors Profit</t>
  </si>
  <si>
    <t>Contractors Overhead</t>
  </si>
  <si>
    <t>General Requirements</t>
  </si>
  <si>
    <t>Non-Residential Space Costs</t>
  </si>
  <si>
    <t>Accessory Building</t>
  </si>
  <si>
    <t>Unit Structures - Rehab</t>
  </si>
  <si>
    <t>Unit Structures - New</t>
  </si>
  <si>
    <t>For Rehabilitation &amp; New Construction:</t>
  </si>
  <si>
    <t>Offsite Improvements</t>
  </si>
  <si>
    <t>Site Work</t>
  </si>
  <si>
    <t>For Site Work:</t>
  </si>
  <si>
    <t>Other Acquisition Costs (specify)</t>
  </si>
  <si>
    <t>Demolition</t>
  </si>
  <si>
    <t>Existing Structures</t>
  </si>
  <si>
    <t>Land Acquisition Cost</t>
  </si>
  <si>
    <t>To Purchase Land and Buildings:</t>
  </si>
  <si>
    <t>Total HOME-ARP Cost</t>
  </si>
  <si>
    <t>Total Development Cost</t>
  </si>
  <si>
    <t>Itemized Cost</t>
  </si>
  <si>
    <r>
      <t xml:space="preserve">List total development costs in the "Total Development Cost" column below. List the costs that HOME-ARP funds would cover in the "Total HOME-ARP Cost" column. </t>
    </r>
    <r>
      <rPr>
        <b/>
        <i/>
        <sz val="11"/>
        <rFont val="Aptos Narrow"/>
        <family val="2"/>
        <scheme val="minor"/>
      </rPr>
      <t>The "Total HOME-ARP Cost" column must be completed - do not only complete the "Total Development Cost" column.</t>
    </r>
    <r>
      <rPr>
        <i/>
        <sz val="11"/>
        <rFont val="Aptos Narrow"/>
        <family val="2"/>
        <scheme val="minor"/>
      </rPr>
      <t xml:space="preserve">
If the applicant uses a row labeled "Other," please delete "Other" and describe the type of cost identified.
</t>
    </r>
  </si>
  <si>
    <t>VI. Development Budget:</t>
  </si>
  <si>
    <t>Grant</t>
  </si>
  <si>
    <t>State HOME-ARP Funds</t>
  </si>
  <si>
    <t>Terms of Loan</t>
  </si>
  <si>
    <t>Amortization Period</t>
  </si>
  <si>
    <t>Interest Rate of Loan Period</t>
  </si>
  <si>
    <t>Annual Debt Service</t>
  </si>
  <si>
    <t>Amount</t>
  </si>
  <si>
    <t>Permanent Sources: List total source of funds for the development at closing. Do not include construction financing.</t>
  </si>
  <si>
    <t>Construction: Only list the sources for construction financing below.</t>
  </si>
  <si>
    <t>V. Source of Funds:</t>
  </si>
  <si>
    <t>I. Project Completed</t>
  </si>
  <si>
    <t>H. Lease-Up</t>
  </si>
  <si>
    <t>G. Construction Completion</t>
  </si>
  <si>
    <t>F. Construction Begins</t>
  </si>
  <si>
    <t>E. Building Permits Received</t>
  </si>
  <si>
    <t>D. Plans and Specifications</t>
  </si>
  <si>
    <t>C. Acquisition Date</t>
  </si>
  <si>
    <t xml:space="preserve">         Closing</t>
  </si>
  <si>
    <t xml:space="preserve">   2.  Permanent Loan</t>
  </si>
  <si>
    <t xml:space="preserve">   1.  Construction Loan</t>
  </si>
  <si>
    <r>
      <t xml:space="preserve">B. Financing - </t>
    </r>
    <r>
      <rPr>
        <sz val="11"/>
        <color theme="3"/>
        <rFont val="Aptos Narrow"/>
        <family val="2"/>
        <scheme val="minor"/>
      </rPr>
      <t>for the Financing Section, fill in all that apply.</t>
    </r>
  </si>
  <si>
    <t xml:space="preserve">   Site Engineering</t>
  </si>
  <si>
    <t xml:space="preserve">   Zoning Approval</t>
  </si>
  <si>
    <t xml:space="preserve">   Site Acquisition</t>
  </si>
  <si>
    <t xml:space="preserve">   Environmental Clearance</t>
  </si>
  <si>
    <t xml:space="preserve">   Option/Contract</t>
  </si>
  <si>
    <t>A. Site</t>
  </si>
  <si>
    <t>Scheduled Date</t>
  </si>
  <si>
    <t>Activity</t>
  </si>
  <si>
    <t>IV. Project Timeline:</t>
  </si>
  <si>
    <t>Walk-up</t>
  </si>
  <si>
    <t>Slab on Grade</t>
  </si>
  <si>
    <t>Full Basement</t>
  </si>
  <si>
    <t>Crawl Space</t>
  </si>
  <si>
    <t>Elevator Building</t>
  </si>
  <si>
    <t>Multi-Family</t>
  </si>
  <si>
    <t>Single-Family</t>
  </si>
  <si>
    <t>Townhouse</t>
  </si>
  <si>
    <t>8-plex</t>
  </si>
  <si>
    <t>Quadplex</t>
  </si>
  <si>
    <t>Triplex</t>
  </si>
  <si>
    <t>Duplex</t>
  </si>
  <si>
    <t>Garden Apartments</t>
  </si>
  <si>
    <t>Unit Type(s)</t>
  </si>
  <si>
    <t>Total units in development:</t>
  </si>
  <si>
    <t>5 Bed</t>
  </si>
  <si>
    <t>4 Bed</t>
  </si>
  <si>
    <t>3 Bed</t>
  </si>
  <si>
    <t>2 Bed</t>
  </si>
  <si>
    <t>1 Bed</t>
  </si>
  <si>
    <t>0 Bed/Efficiency</t>
  </si>
  <si>
    <t>SRO</t>
  </si>
  <si>
    <t>Total non-HOME-ARP units in development:</t>
  </si>
  <si>
    <t>Total HOME-ARP units in development:</t>
  </si>
  <si>
    <t>Unit Size</t>
  </si>
  <si>
    <t>Rehabilitation Only</t>
  </si>
  <si>
    <t>Acquisition Only</t>
  </si>
  <si>
    <t>Acquisition and Rehab</t>
  </si>
  <si>
    <t>New Construction</t>
  </si>
  <si>
    <t>Describe the property's food preparation facilities. Will they be in-unit? If not, will there be food preparation facilities on site?</t>
  </si>
  <si>
    <t xml:space="preserve">If yes, development of the building(s) must comply with the HUD Lead Rule at 24 CFR Part 35. Review the documents required in Section I. </t>
  </si>
  <si>
    <t>Were any buildings on site constructed prior to Jan. 1, 1978?</t>
  </si>
  <si>
    <t xml:space="preserve">If yes, the applicant must comply with the Uniform Relocation Act (URA) including required notices to occupants. Review the documents required in Section I. </t>
  </si>
  <si>
    <t xml:space="preserve">Is any portion of an existing building currently occupied (residential or non-residential)? </t>
  </si>
  <si>
    <t>Total acres on site:</t>
  </si>
  <si>
    <t>Total number of buildings on site:</t>
  </si>
  <si>
    <t>Number of non-residential buildings (existing or to be constructed):</t>
  </si>
  <si>
    <t>Number of residential buildings (existing or to be constructed):</t>
  </si>
  <si>
    <t>If the applicant selected "Other" for Site Control above, please describe:</t>
  </si>
  <si>
    <t xml:space="preserve">Census Tract: </t>
  </si>
  <si>
    <t>County:</t>
  </si>
  <si>
    <t>Population:</t>
  </si>
  <si>
    <t>Site Address:</t>
  </si>
  <si>
    <t>Current Owner(s):</t>
  </si>
  <si>
    <t>Site Information</t>
  </si>
  <si>
    <t>Prefilled from Section V below.</t>
  </si>
  <si>
    <t>HOME-ARP Request</t>
  </si>
  <si>
    <t>III. Proposal Summary:</t>
  </si>
  <si>
    <r>
      <t xml:space="preserve">Required attachments for applicants requesting funds for a HOME-ARP NCS Project are listed below. </t>
    </r>
    <r>
      <rPr>
        <b/>
        <i/>
        <sz val="11"/>
        <color theme="1"/>
        <rFont val="Aptos Narrow"/>
        <family val="2"/>
        <scheme val="minor"/>
      </rPr>
      <t>All required documents must be submitted as PDFs except for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Label documents exactly as described below.</t>
    </r>
    <r>
      <rPr>
        <sz val="11"/>
        <color theme="1"/>
        <rFont val="Aptos Narrow"/>
        <family val="2"/>
        <scheme val="minor"/>
      </rPr>
      <t xml:space="preserve"> 
If documents were previously submitted as part of the Preliminary Application, please resubmit and label the documents according to the instructions below. </t>
    </r>
    <r>
      <rPr>
        <b/>
        <i/>
        <sz val="11"/>
        <color theme="1"/>
        <rFont val="Aptos Narrow"/>
        <family val="2"/>
        <scheme val="minor"/>
      </rPr>
      <t>Do not refer reviewers to documents submitted in the Preliminary Application</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Letters of commitment </t>
    </r>
    <r>
      <rPr>
        <b/>
        <i/>
        <sz val="11"/>
        <color theme="1"/>
        <rFont val="Aptos Narrow"/>
        <family val="2"/>
        <scheme val="minor"/>
      </rPr>
      <t>for each funding source</t>
    </r>
    <r>
      <rPr>
        <sz val="11"/>
        <color theme="1"/>
        <rFont val="Aptos Narrow"/>
        <family val="2"/>
        <scheme val="minor"/>
      </rPr>
      <t xml:space="preserve"> listed in Section II.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Commitment Letters</t>
    </r>
    <r>
      <rPr>
        <sz val="11"/>
        <color theme="1"/>
        <rFont val="Aptos Narrow"/>
        <family val="2"/>
        <scheme val="minor"/>
      </rPr>
      <t xml:space="preserve">."
</t>
    </r>
    <r>
      <rPr>
        <b/>
        <sz val="11"/>
        <color theme="1"/>
        <rFont val="Aptos Narrow"/>
        <family val="2"/>
        <scheme val="minor"/>
      </rPr>
      <t>2.</t>
    </r>
    <r>
      <rPr>
        <sz val="11"/>
        <color theme="1"/>
        <rFont val="Aptos Narrow"/>
        <family val="2"/>
        <scheme val="minor"/>
      </rPr>
      <t xml:space="preserve"> Evidence of site control. If a site has been identified, but not acquired, provide a clear description regarding how and when the site will be acquired. If no site has been identified, provide a clear description regarding how and when the site will be identified and acquired.
     </t>
    </r>
    <r>
      <rPr>
        <b/>
        <sz val="11"/>
        <color theme="1"/>
        <rFont val="Aptos Narrow"/>
        <family val="2"/>
        <scheme val="minor"/>
      </rPr>
      <t xml:space="preserve">a.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Site Control</t>
    </r>
    <r>
      <rPr>
        <sz val="11"/>
        <color theme="1"/>
        <rFont val="Aptos Narrow"/>
        <family val="2"/>
        <scheme val="minor"/>
      </rPr>
      <t xml:space="preserve">."
</t>
    </r>
    <r>
      <rPr>
        <b/>
        <sz val="11"/>
        <color theme="1"/>
        <rFont val="Aptos Narrow"/>
        <family val="2"/>
        <scheme val="minor"/>
      </rPr>
      <t>3.</t>
    </r>
    <r>
      <rPr>
        <sz val="11"/>
        <color theme="1"/>
        <rFont val="Aptos Narrow"/>
        <family val="2"/>
        <scheme val="minor"/>
      </rPr>
      <t xml:space="preserve"> Proof of proper zoning, if a site has been selected.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Zoning</t>
    </r>
    <r>
      <rPr>
        <sz val="11"/>
        <color theme="1"/>
        <rFont val="Aptos Narrow"/>
        <family val="2"/>
        <scheme val="minor"/>
      </rPr>
      <t xml:space="preserve">."
</t>
    </r>
    <r>
      <rPr>
        <b/>
        <sz val="11"/>
        <color theme="1"/>
        <rFont val="Aptos Narrow"/>
        <family val="2"/>
        <scheme val="minor"/>
      </rPr>
      <t>4.</t>
    </r>
    <r>
      <rPr>
        <sz val="11"/>
        <color theme="1"/>
        <rFont val="Aptos Narrow"/>
        <family val="2"/>
        <scheme val="minor"/>
      </rPr>
      <t xml:space="preserve"> Evidence of utilities available on the site, if a site has been identified.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Utilities</t>
    </r>
    <r>
      <rPr>
        <sz val="11"/>
        <color theme="1"/>
        <rFont val="Aptos Narrow"/>
        <family val="2"/>
        <scheme val="minor"/>
      </rPr>
      <t xml:space="preserve">."
</t>
    </r>
    <r>
      <rPr>
        <b/>
        <sz val="11"/>
        <color theme="1"/>
        <rFont val="Aptos Narrow"/>
        <family val="2"/>
        <scheme val="minor"/>
      </rPr>
      <t>5.</t>
    </r>
    <r>
      <rPr>
        <sz val="11"/>
        <color theme="1"/>
        <rFont val="Aptos Narrow"/>
        <family val="2"/>
        <scheme val="minor"/>
      </rPr>
      <t xml:space="preserve"> Submit a relocation plan. If the applicant answers "No" to the question regarding current occupants in Section II, then the applicant must submit a document that states that the Uniform Relocation Act (URA) will not apply as the existing buildings are not occupied.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Relocation Plan</t>
    </r>
    <r>
      <rPr>
        <sz val="11"/>
        <color theme="1"/>
        <rFont val="Aptos Narrow"/>
        <family val="2"/>
        <scheme val="minor"/>
      </rPr>
      <t xml:space="preserve">."
</t>
    </r>
    <r>
      <rPr>
        <b/>
        <sz val="11"/>
        <color theme="1"/>
        <rFont val="Aptos Narrow"/>
        <family val="2"/>
        <scheme val="minor"/>
      </rPr>
      <t>6.</t>
    </r>
    <r>
      <rPr>
        <sz val="11"/>
        <color theme="1"/>
        <rFont val="Aptos Narrow"/>
        <family val="2"/>
        <scheme val="minor"/>
      </rPr>
      <t xml:space="preserve"> Attach a plan for the testing and mitigation of lead paint. If the applicant answers "No" to the question regarding lead paint in Section II, then the applicant must submit a document that states that the HUD Lead Rule at 24 CFR 35 will not apply as the existing buildings were constructed after January 1, 1978.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Lead Paint</t>
    </r>
    <r>
      <rPr>
        <sz val="11"/>
        <color theme="1"/>
        <rFont val="Aptos Narrow"/>
        <family val="2"/>
        <scheme val="minor"/>
      </rPr>
      <t xml:space="preserve">."
</t>
    </r>
    <r>
      <rPr>
        <b/>
        <sz val="11"/>
        <color theme="1"/>
        <rFont val="Aptos Narrow"/>
        <family val="2"/>
        <scheme val="minor"/>
      </rPr>
      <t>7.</t>
    </r>
    <r>
      <rPr>
        <sz val="11"/>
        <color theme="1"/>
        <rFont val="Aptos Narrow"/>
        <family val="2"/>
        <scheme val="minor"/>
      </rPr>
      <t xml:space="preserve"> If a site has been identified, submit a Physical Needs Assessment completed by an architect or firm that is qualified to do so.
     </t>
    </r>
    <r>
      <rPr>
        <b/>
        <sz val="11"/>
        <color theme="1"/>
        <rFont val="Aptos Narrow"/>
        <family val="2"/>
        <scheme val="minor"/>
      </rPr>
      <t xml:space="preserve">a.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Physical Needs Assessment</t>
    </r>
    <r>
      <rPr>
        <sz val="11"/>
        <color theme="1"/>
        <rFont val="Aptos Narrow"/>
        <family val="2"/>
        <scheme val="minor"/>
      </rPr>
      <t xml:space="preserve">."
</t>
    </r>
    <r>
      <rPr>
        <b/>
        <sz val="11"/>
        <color theme="1"/>
        <rFont val="Aptos Narrow"/>
        <family val="2"/>
        <scheme val="minor"/>
      </rPr>
      <t>8.</t>
    </r>
    <r>
      <rPr>
        <sz val="11"/>
        <color theme="1"/>
        <rFont val="Aptos Narrow"/>
        <family val="2"/>
        <scheme val="minor"/>
      </rPr>
      <t xml:space="preserve"> Provide a complete scope of work, including for non-residential space.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Scope of Work</t>
    </r>
    <r>
      <rPr>
        <sz val="11"/>
        <color theme="1"/>
        <rFont val="Aptos Narrow"/>
        <family val="2"/>
        <scheme val="minor"/>
      </rPr>
      <t xml:space="preserve">."
</t>
    </r>
    <r>
      <rPr>
        <b/>
        <sz val="11"/>
        <color theme="1"/>
        <rFont val="Aptos Narrow"/>
        <family val="2"/>
        <scheme val="minor"/>
      </rPr>
      <t>9.</t>
    </r>
    <r>
      <rPr>
        <sz val="11"/>
        <color theme="1"/>
        <rFont val="Aptos Narrow"/>
        <family val="2"/>
        <scheme val="minor"/>
      </rPr>
      <t xml:space="preserve"> Provide an explanaton of how the applicant determined the Annual Operating Income for years 2-15 in Section IX. The explanation should be specific regarding why the applicant believes these funds will be available.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Operating Income</t>
    </r>
    <r>
      <rPr>
        <sz val="11"/>
        <color theme="1"/>
        <rFont val="Aptos Narrow"/>
        <family val="2"/>
        <scheme val="minor"/>
      </rPr>
      <t xml:space="preserve">."
</t>
    </r>
  </si>
  <si>
    <t>II. Required Documents:</t>
  </si>
  <si>
    <t>If the applicant answers "No" to the above question, do not fill out this tab any farther.</t>
  </si>
  <si>
    <t>Will the applicant be requesting HOME-ARP NCS funds?</t>
  </si>
  <si>
    <t xml:space="preserve">Only complete this tab of the HOME-ARP Application if the applicant is requesting resources for a HOME-ARP NCS Project. </t>
  </si>
  <si>
    <t>I. Instructions:</t>
  </si>
  <si>
    <t>Total:</t>
  </si>
  <si>
    <t>Funding Amount</t>
  </si>
  <si>
    <t>Eligible Uses</t>
  </si>
  <si>
    <t>Status</t>
  </si>
  <si>
    <t>Source</t>
  </si>
  <si>
    <r>
      <t xml:space="preserve">Identify anticipated funding sources to pay for the costs of Supportive Services listed above. Only list HOME-ARP Supportive Services if HOME-ARP Supportive Services were requested as part of the original application. In the Status column, list sources as committed, requested, or tentative. A definition for each is included below.
</t>
    </r>
    <r>
      <rPr>
        <i/>
        <u/>
        <sz val="11"/>
        <color theme="1"/>
        <rFont val="Aptos Narrow"/>
        <family val="2"/>
        <scheme val="minor"/>
      </rPr>
      <t>Committed:</t>
    </r>
    <r>
      <rPr>
        <i/>
        <sz val="11"/>
        <color theme="1"/>
        <rFont val="Aptos Narrow"/>
        <family val="2"/>
        <scheme val="minor"/>
      </rPr>
      <t xml:space="preserve"> These resources have been committed or awarded. 
</t>
    </r>
    <r>
      <rPr>
        <i/>
        <u/>
        <sz val="11"/>
        <color theme="1"/>
        <rFont val="Aptos Narrow"/>
        <family val="2"/>
        <scheme val="minor"/>
      </rPr>
      <t>Requested:</t>
    </r>
    <r>
      <rPr>
        <i/>
        <sz val="11"/>
        <color theme="1"/>
        <rFont val="Aptos Narrow"/>
        <family val="2"/>
        <scheme val="minor"/>
      </rPr>
      <t xml:space="preserve"> The applicant has applied for these resources. 
</t>
    </r>
    <r>
      <rPr>
        <i/>
        <u/>
        <sz val="11"/>
        <color theme="1"/>
        <rFont val="Aptos Narrow"/>
        <family val="2"/>
        <scheme val="minor"/>
      </rPr>
      <t>Tentative:</t>
    </r>
    <r>
      <rPr>
        <i/>
        <sz val="11"/>
        <color theme="1"/>
        <rFont val="Aptos Narrow"/>
        <family val="2"/>
        <scheme val="minor"/>
      </rPr>
      <t xml:space="preserve"> The applicant is considering applying for these resources. </t>
    </r>
  </si>
  <si>
    <t>Cost</t>
  </si>
  <si>
    <t>Service</t>
  </si>
  <si>
    <t xml:space="preserve">Identify anticipated costs of providing Supportive Services to occupants of the NCS. </t>
  </si>
  <si>
    <t>Year Founded:</t>
  </si>
  <si>
    <t>Sam.gov Unique Entity ID:</t>
  </si>
  <si>
    <t>Applicant is a:</t>
  </si>
  <si>
    <t>Local government</t>
  </si>
  <si>
    <t>Public Housing Authority (PHA)</t>
  </si>
  <si>
    <t>Non-Profit</t>
  </si>
  <si>
    <t>For-Profit</t>
  </si>
  <si>
    <t>U.S. Congressional District(s)*</t>
  </si>
  <si>
    <t>State Senate District*</t>
  </si>
  <si>
    <t>State Representative District*</t>
  </si>
  <si>
    <t>*Districts for agency city/county location only</t>
  </si>
  <si>
    <t>Additional Contacts</t>
  </si>
  <si>
    <t>III. Organization Profile:</t>
  </si>
  <si>
    <t>Background</t>
  </si>
  <si>
    <t>Service Area (list counties served):</t>
  </si>
  <si>
    <t>Services offered:</t>
  </si>
  <si>
    <t>Individuals Served/Month:</t>
  </si>
  <si>
    <t>Number of full-time employees:</t>
  </si>
  <si>
    <t>Number of part-time employees:</t>
  </si>
  <si>
    <t>Traditional population served:</t>
  </si>
  <si>
    <t>Which QPs are already among your organization's clients?</t>
  </si>
  <si>
    <t>Organization Funding - what funding sources does your organization use?</t>
  </si>
  <si>
    <t>Project Name and Location</t>
  </si>
  <si>
    <t>Project Name:</t>
  </si>
  <si>
    <t>How many total units are in your development?</t>
  </si>
  <si>
    <t>Total HOME-ARP units?</t>
  </si>
  <si>
    <t>Does the applicant have site control?</t>
  </si>
  <si>
    <t>Deed:</t>
  </si>
  <si>
    <t>Option to Purchase:</t>
  </si>
  <si>
    <t>Purchase Contract:</t>
  </si>
  <si>
    <t>Other :</t>
  </si>
  <si>
    <t>None:</t>
  </si>
  <si>
    <t>Other site/location details:</t>
  </si>
  <si>
    <t>Supportive Services</t>
  </si>
  <si>
    <t>IV. Project Information:</t>
  </si>
  <si>
    <t>V. Application Next Steps</t>
  </si>
  <si>
    <t>OK</t>
  </si>
  <si>
    <t>XI. Supportive Services:</t>
  </si>
  <si>
    <t xml:space="preserve">Because HOME-ARP Non-Congregate Shelters cannot charge occupants rent or fees, and HOME-ARP cannot pay for NCS operating costs, it is important for applicants to consider what their sources of operating income will be. In the box below, provide a detailed narrative on how the applicant intends to obtain operating income for the HOME-ARP NCS. If the resources described below will be used as sources of operating income, explain how the resources will translate into monthly operating costs. </t>
  </si>
  <si>
    <r>
      <rPr>
        <b/>
        <i/>
        <sz val="11"/>
        <rFont val="Aptos Narrow"/>
        <family val="2"/>
        <scheme val="minor"/>
      </rPr>
      <t>Instructions for the Oklahoma Housing Finance Agency HOME-ARP Application Form: The application must be submitted as an Excel spreadsheet. Required documents (listed on each tab) must be submitted as PDFs.</t>
    </r>
    <r>
      <rPr>
        <i/>
        <sz val="11"/>
        <rFont val="Aptos Narrow"/>
        <family val="2"/>
        <scheme val="minor"/>
      </rPr>
      <t xml:space="preserve"> </t>
    </r>
    <r>
      <rPr>
        <i/>
        <sz val="11"/>
        <color rgb="FF7F7F7F"/>
        <rFont val="Aptos Narrow"/>
        <family val="2"/>
        <scheme val="minor"/>
      </rPr>
      <t xml:space="preserve">
</t>
    </r>
    <r>
      <rPr>
        <b/>
        <i/>
        <sz val="11"/>
        <color rgb="FFFF0000"/>
        <rFont val="Aptos Narrow"/>
        <family val="2"/>
        <scheme val="minor"/>
      </rPr>
      <t xml:space="preserve">IMPORTANT: Do not unlock any tabs of this spreadsheet. </t>
    </r>
  </si>
  <si>
    <t xml:space="preserve">Only complete this tab of the HOME-ARP Application if the applicant is requesting HOME-ARP Operating and/or Capacity Building resources for a HOME-ARP project. </t>
  </si>
  <si>
    <t>Will the applicant be requesting HOME-ARP Operating and/or Capacity Building funds?</t>
  </si>
  <si>
    <t>II. General Information:</t>
  </si>
  <si>
    <t>Below is general information regarding the eligible and ineligible uses of HOME-ARP Operating and Capacity</t>
  </si>
  <si>
    <t>Building Expenses. For additional details and complete definitions, please refer to</t>
  </si>
  <si>
    <t>HUD CPD Notice 21-10.</t>
  </si>
  <si>
    <r>
      <rPr>
        <b/>
        <i/>
        <sz val="11"/>
        <color theme="1"/>
        <rFont val="Aptos Narrow"/>
        <family val="2"/>
        <scheme val="minor"/>
      </rPr>
      <t>Operating expenses</t>
    </r>
    <r>
      <rPr>
        <i/>
        <sz val="11"/>
        <color theme="1"/>
        <rFont val="Aptos Narrow"/>
        <family val="2"/>
        <scheme val="minor"/>
      </rPr>
      <t xml:space="preserve"> are defined as reasonable and necessary costs of operating the non-profit organization. These costs include employee salaries, wages, and other employee compensation and benefits; employee education, training, and travel; rent; utilities; communication costs; taxes; insurance; equipment, materials, and supplies.</t>
    </r>
  </si>
  <si>
    <r>
      <t xml:space="preserve">HOME-ARP funds used for </t>
    </r>
    <r>
      <rPr>
        <b/>
        <i/>
        <sz val="11"/>
        <color theme="1"/>
        <rFont val="Aptos Narrow"/>
        <family val="2"/>
        <scheme val="minor"/>
      </rPr>
      <t>operating expenses</t>
    </r>
    <r>
      <rPr>
        <i/>
        <sz val="11"/>
        <color theme="1"/>
        <rFont val="Aptos Narrow"/>
        <family val="2"/>
        <scheme val="minor"/>
      </rPr>
      <t xml:space="preserve"> must be used for the “general operating costs” of the non-profit. </t>
    </r>
    <r>
      <rPr>
        <b/>
        <i/>
        <sz val="11"/>
        <color theme="1"/>
        <rFont val="Aptos Narrow"/>
        <family val="2"/>
        <scheme val="minor"/>
      </rPr>
      <t xml:space="preserve">These operating costs must </t>
    </r>
    <r>
      <rPr>
        <b/>
        <i/>
        <u/>
        <sz val="11"/>
        <color theme="1"/>
        <rFont val="Aptos Narrow"/>
        <family val="2"/>
        <scheme val="minor"/>
      </rPr>
      <t>not</t>
    </r>
    <r>
      <rPr>
        <b/>
        <i/>
        <sz val="11"/>
        <color theme="1"/>
        <rFont val="Aptos Narrow"/>
        <family val="2"/>
        <scheme val="minor"/>
      </rPr>
      <t xml:space="preserve"> have a particular final cost objective, such as a project or activity, or must not be directly assignable to a HOME-ARP activity or project</t>
    </r>
    <r>
      <rPr>
        <i/>
        <sz val="11"/>
        <color theme="1"/>
        <rFont val="Aptos Narrow"/>
        <family val="2"/>
        <scheme val="minor"/>
      </rPr>
      <t>. For example, HOME-ARP funds for operating expenses may not be used for staffing costs to provide supportive services or develop HOME-ARP-rental housing (as operating costs to develop HOME-ARP rental housing are paid for by a developer fee which is a project delivery or soft cost). Because the American Rescue Plan Act of 2021 does not permit any HOME-ARP funds to be used to operate a shelter, all costs related to operating a non-congregate shelter (e.g., allocable overhead and staffing costs, insurance, utilities) also cannot be paid with HOME-ARP funds.</t>
    </r>
  </si>
  <si>
    <r>
      <rPr>
        <b/>
        <i/>
        <sz val="11"/>
        <color theme="1"/>
        <rFont val="Aptos Narrow"/>
        <family val="2"/>
        <scheme val="minor"/>
      </rPr>
      <t>Capacity building expenses</t>
    </r>
    <r>
      <rPr>
        <i/>
        <sz val="11"/>
        <color theme="1"/>
        <rFont val="Aptos Narrow"/>
        <family val="2"/>
        <scheme val="minor"/>
      </rPr>
      <t xml:space="preserve"> are defined as reasonable and necessary general operating costs that will result in expansion or improvement of an organization’s ability to successfully carry out eligible HOME-ARP activities. Eligible costs include salaries for new hires including wages and other employee compensation and benefits; costs related to employee training or other staff development that enhances an employee’s skill set and expertise; equipment (e.g., computer software or programs that improve organizational processes), upgrades to materials and equipment, and supplies; and contracts for technical assistance or for consultants with expertise related to the HOME-ARP qualifying populations.</t>
    </r>
  </si>
  <si>
    <r>
      <t xml:space="preserve">In any fiscal year, </t>
    </r>
    <r>
      <rPr>
        <b/>
        <i/>
        <sz val="11"/>
        <color theme="1"/>
        <rFont val="Aptos Narrow"/>
        <family val="2"/>
        <scheme val="minor"/>
      </rPr>
      <t>operating assistance</t>
    </r>
    <r>
      <rPr>
        <i/>
        <sz val="11"/>
        <color theme="1"/>
        <rFont val="Aptos Narrow"/>
        <family val="2"/>
        <scheme val="minor"/>
      </rPr>
      <t xml:space="preserve"> provided to a non-profit may not exceed the greater of 50% of the general operating expenses of the organization for that fiscal year or $50,000.
In any fiscal year, </t>
    </r>
    <r>
      <rPr>
        <b/>
        <i/>
        <sz val="11"/>
        <color theme="1"/>
        <rFont val="Aptos Narrow"/>
        <family val="2"/>
        <scheme val="minor"/>
      </rPr>
      <t>capacity building assistance</t>
    </r>
    <r>
      <rPr>
        <i/>
        <sz val="11"/>
        <color theme="1"/>
        <rFont val="Aptos Narrow"/>
        <family val="2"/>
        <scheme val="minor"/>
      </rPr>
      <t xml:space="preserve"> provided to a non-profit may not exceed the greater of 50% of the general operating expenses of the organization or $50,000.
If an organization receives </t>
    </r>
    <r>
      <rPr>
        <b/>
        <i/>
        <sz val="11"/>
        <color theme="1"/>
        <rFont val="Aptos Narrow"/>
        <family val="2"/>
        <scheme val="minor"/>
      </rPr>
      <t>both operating assistance and capacity building assistance</t>
    </r>
    <r>
      <rPr>
        <i/>
        <sz val="11"/>
        <color theme="1"/>
        <rFont val="Aptos Narrow"/>
        <family val="2"/>
        <scheme val="minor"/>
      </rPr>
      <t xml:space="preserve"> in any fiscal year, the total amount of assistance it may receive is the greater of 50% of the organization’s total operating expenses for that fiscal year or $75,000.</t>
    </r>
  </si>
  <si>
    <t>III. Required Documents:</t>
  </si>
  <si>
    <t>Operating Expenses Request</t>
  </si>
  <si>
    <t>Prefilled from below.</t>
  </si>
  <si>
    <t>Capacity Building Expenses Request</t>
  </si>
  <si>
    <t>IV. Operating Expenses:</t>
  </si>
  <si>
    <t xml:space="preserve">In the right hand column of the table below, describe the costs the applicant would like to use HOME-ARP Operating Assistance funds to cover. In the left hand column, indicate the annual total the applicant would like to allocate to the described expense. </t>
  </si>
  <si>
    <t>Annual Total</t>
  </si>
  <si>
    <t>V. Capacity Building Expenses:</t>
  </si>
  <si>
    <t xml:space="preserve">In the right hand column of the table below, describe the costs the applicant would like to use HOME-ARP Capacity Building funds to cover. In the left hand column, indicate the annual total the applicant would like to allocate to the described expense. </t>
  </si>
  <si>
    <r>
      <t xml:space="preserve">In a few sentences, provide a clear, succint description of the proposed program. Include each requested eligible activity. </t>
    </r>
    <r>
      <rPr>
        <b/>
        <i/>
        <sz val="11"/>
        <rFont val="Aptos Narrow"/>
        <family val="2"/>
        <scheme val="minor"/>
      </rPr>
      <t>Be specific.</t>
    </r>
  </si>
  <si>
    <r>
      <t xml:space="preserve">Describe how HOME-ARP Capacity Building funds make the above project possible. Would the proposed project be possible without them? If not, why not? </t>
    </r>
    <r>
      <rPr>
        <b/>
        <i/>
        <sz val="11"/>
        <rFont val="Aptos Narrow"/>
        <family val="2"/>
        <scheme val="minor"/>
      </rPr>
      <t xml:space="preserve">Be specific. </t>
    </r>
  </si>
  <si>
    <t xml:space="preserve">Non-Congregate Shelter (NCS) Applicant </t>
  </si>
  <si>
    <r>
      <t>Eligible Applicants
Eligible applicants should be nonprofits or other entities with a history of providing housing, shelter and/or services to one or more of the QPs, described in Section H below. Applicants should be organizations with:
• Paid staff who possess the knowledge and ability to oversee the project through its completion and ensure compliance through any restrictive use period;
• Staff, contractors, or consultants with the expertise and experience needed to complete the project in a timely manner and in compliance with applicable federal and state law, as well as all other applicable requirements; and,
• Key individuals who are experienced with Federal programs and reporting requirements. 
Qualifying Populations (QPs)
HOME-ARP serves four specific QPs. A detailed description of how each QP is defined can be found in HUD CPD Notice 21-10, section IV “Qualifying Populations, Targeting and Preferences.” As the QP definitions may not be identical to those used by other programs, applicants must read the definitions provided in the CPD Notice. In brief, those QPs include: 
• Homeless, per 24 CFR §91.5
• At risk of homelessness, per 24 CFR §91.5
• Individuals fleeing or attempting to flee, domestic violence, dating violence, sexual assault, stalking, or human trafficking, as defined by 24 CFR §5.2003.
• Other Populations where providing supportive services or assistance under section 212(a) of NAHA (42 U.S.C. 12742(a)) would prevent the family’s homelessness or would serve those with the greatest risk of housing instability.
Eligible Activities
For a complete list and description of HOME-ARP Eligible Activities, reference HUD CPD Notice 21-10. For a comparison of HOME-ARP Programs, please review the HOME-ARP RFP, including the Program Comparison found in Section E of the HOME-ARP RFP.       
Required attachments for applicants requesting funds for a HOME-ARP Rental Project are listed below.</t>
    </r>
    <r>
      <rPr>
        <b/>
        <i/>
        <sz val="11"/>
        <color theme="1"/>
        <rFont val="Aptos Narrow"/>
        <family val="2"/>
        <scheme val="minor"/>
      </rPr>
      <t xml:space="preserve"> All required documents must be submitted as PDFs. This does not include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Label documents exactly as described below.</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A description of how clients will be referred to the program.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Referral Process</t>
    </r>
    <r>
      <rPr>
        <sz val="11"/>
        <color theme="1"/>
        <rFont val="Aptos Narrow"/>
        <family val="2"/>
        <scheme val="minor"/>
      </rPr>
      <t xml:space="preserve">."
</t>
    </r>
    <r>
      <rPr>
        <b/>
        <sz val="11"/>
        <color theme="1"/>
        <rFont val="Aptos Narrow"/>
        <family val="2"/>
        <scheme val="minor"/>
      </rPr>
      <t>2.</t>
    </r>
    <r>
      <rPr>
        <sz val="11"/>
        <color theme="1"/>
        <rFont val="Aptos Narrow"/>
        <family val="2"/>
        <scheme val="minor"/>
      </rPr>
      <t xml:space="preserve"> If the project will not serve all QPs, explain why only select QPs will be served.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Qualifying Populations</t>
    </r>
    <r>
      <rPr>
        <sz val="11"/>
        <color theme="1"/>
        <rFont val="Aptos Narrow"/>
        <family val="2"/>
        <scheme val="minor"/>
      </rPr>
      <t xml:space="preserve">."
</t>
    </r>
    <r>
      <rPr>
        <b/>
        <sz val="11"/>
        <color theme="1"/>
        <rFont val="Aptos Narrow"/>
        <family val="2"/>
        <scheme val="minor"/>
      </rPr>
      <t>3.</t>
    </r>
    <r>
      <rPr>
        <sz val="11"/>
        <color theme="1"/>
        <rFont val="Aptos Narrow"/>
        <family val="2"/>
        <scheme val="minor"/>
      </rPr>
      <t xml:space="preserve"> Sign the Statement of Assurances and Certification, which was provided with the Full Application. Do not resubmit the Statement of Assurances and Certification from the Preliminary Application - a new signature and date is required.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Statement of Assurances and Certification</t>
    </r>
    <r>
      <rPr>
        <sz val="11"/>
        <color theme="1"/>
        <rFont val="Aptos Narrow"/>
        <family val="2"/>
        <scheme val="minor"/>
      </rPr>
      <t xml:space="preserve">."
</t>
    </r>
    <r>
      <rPr>
        <b/>
        <sz val="11"/>
        <color theme="1"/>
        <rFont val="Aptos Narrow"/>
        <family val="2"/>
        <scheme val="minor"/>
      </rPr>
      <t>4.</t>
    </r>
    <r>
      <rPr>
        <sz val="11"/>
        <color theme="1"/>
        <rFont val="Aptos Narrow"/>
        <family val="2"/>
        <scheme val="minor"/>
      </rPr>
      <t xml:space="preserve"> If the applicant would like to provide any additional information regarding their project and the topic does not correspond to any documents being requested in the Full Application, applicants may submit one document providing additional information about their project. Narrative provided in this document (</t>
    </r>
    <r>
      <rPr>
        <i/>
        <sz val="11"/>
        <color theme="1"/>
        <rFont val="Aptos Narrow"/>
        <family val="2"/>
        <scheme val="minor"/>
      </rPr>
      <t>Additional Information</t>
    </r>
    <r>
      <rPr>
        <sz val="11"/>
        <color theme="1"/>
        <rFont val="Aptos Narrow"/>
        <family val="2"/>
        <scheme val="minor"/>
      </rPr>
      <t xml:space="preserve">) must be </t>
    </r>
    <r>
      <rPr>
        <b/>
        <i/>
        <sz val="11"/>
        <color theme="1"/>
        <rFont val="Aptos Narrow"/>
        <family val="2"/>
        <scheme val="minor"/>
      </rPr>
      <t>specific, succinct, relevant, and clearly labeled</t>
    </r>
    <r>
      <rPr>
        <sz val="11"/>
        <color theme="1"/>
        <rFont val="Aptos Narrow"/>
        <family val="2"/>
        <scheme val="minor"/>
      </rPr>
      <t xml:space="preserve">. 
The Additional Information document must provide narrative content only. If the applicant would like to include information from other documents (i.e., a Strategic Plan or housing study) they may do so, but the applicant must copy only the relevant information into the Additional Information document and clearly label it. Applicants </t>
    </r>
    <r>
      <rPr>
        <b/>
        <i/>
        <sz val="11"/>
        <color theme="1"/>
        <rFont val="Aptos Narrow"/>
        <family val="2"/>
        <scheme val="minor"/>
      </rPr>
      <t>may not</t>
    </r>
    <r>
      <rPr>
        <sz val="11"/>
        <color theme="1"/>
        <rFont val="Aptos Narrow"/>
        <family val="2"/>
        <scheme val="minor"/>
      </rPr>
      <t xml:space="preserve"> attach unsolicited documents, studies, forms, or plans to the Additional Information document.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Additional Information</t>
    </r>
    <r>
      <rPr>
        <sz val="11"/>
        <color theme="1"/>
        <rFont val="Aptos Narrow"/>
        <family val="2"/>
        <scheme val="minor"/>
      </rPr>
      <t>."</t>
    </r>
  </si>
  <si>
    <t xml:space="preserve">Operating and Capacity Building Expenses are not eligible as standalone activities. In order to request these funds, an organization must already be applying for HOME-ARP Rental, Supportive Services, or NCS funds. </t>
  </si>
  <si>
    <r>
      <t>Select all the eligible activities that the applicant is proposing. 
For applicants requesting Rental and NCS resources, in Column HIJ, applicants should enter the request amount from their Rental and NCS applications. 
If applicants requested Non-Profit Operating and/or Capacity Building funds in conjunction with their Rental or NCS application, in Column HIJ under "Rental and NCS," applicants should enter the request amount(s) from the Operating and Capacity Building tab of their Rental or NCS application in the Non-Profit Operating Expenses and Non-Profit Capacity Building Expenses rows. Under "Supportive Services," in the Non-Profit Operating Expenses and Non-Profit Capacity Building Expenses rows, applicants should select "Requested in Rental/NCS Application."
Grey cells are automatically calculated.</t>
    </r>
    <r>
      <rPr>
        <b/>
        <i/>
        <sz val="11"/>
        <rFont val="Aptos Narrow"/>
        <family val="2"/>
        <scheme val="minor"/>
      </rPr>
      <t xml:space="preserve"> Applicants should return to this section before submitting the application to ensure that their final request is accurately reflected in the cells below.</t>
    </r>
    <r>
      <rPr>
        <i/>
        <sz val="11"/>
        <rFont val="Aptos Narrow"/>
        <family val="2"/>
        <scheme val="minor"/>
      </rPr>
      <t xml:space="preserve"> </t>
    </r>
  </si>
  <si>
    <r>
      <t xml:space="preserve">Required attachments for applicants requesting funds for a HOME-ARP Rental Project are listed below. </t>
    </r>
    <r>
      <rPr>
        <b/>
        <i/>
        <sz val="11"/>
        <color theme="1"/>
        <rFont val="Aptos Narrow"/>
        <family val="2"/>
        <scheme val="minor"/>
      </rPr>
      <t>All required documents must be submitted as PDFs. This does not include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 xml:space="preserve">Label documents exactly as described below. </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Applicant's 2023 annual operating expenses.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2023 Annual Operating Expenses - Organization Name</t>
    </r>
    <r>
      <rPr>
        <sz val="11"/>
        <color theme="1"/>
        <rFont val="Aptos Narrow"/>
        <family val="2"/>
        <scheme val="minor"/>
      </rPr>
      <t xml:space="preserve">."
</t>
    </r>
  </si>
  <si>
    <t>OHFA Inspection Fee</t>
  </si>
  <si>
    <t>Construction Type</t>
  </si>
  <si>
    <t>Building Type</t>
  </si>
  <si>
    <t>Single Family</t>
  </si>
  <si>
    <t>Multifamily</t>
  </si>
  <si>
    <t xml:space="preserve">Committed: These resources have been committed or awarded. A letter of commitment must be submitted for construction related funding sources (see Section I of this tab). 
Requested: The applicant has applied for these resources.  
Tentative: The applicant intends to apply for these resources.  
NCS is not an eligible activity under OHFA's LIHTC, HOME, or HTF programs. </t>
  </si>
  <si>
    <t>In the box below, detail other items used to leverage the proposal. This could include sources such as in-kind labor and services, reduced fees and taxes, and city contributed work. OHFA recognizes that calculating leveraged funds is complicated and nuanced. OHFA will consider the sources listed below, but outside of the leveraged funds calculation. Note: HOME-ARP does not have a formal match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</si>
</sst>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6">
    <font>
      <sz val="11"/>
      <color theme="1"/>
      <name val="Aptos Narrow"/>
      <family val="2"/>
      <scheme val="minor"/>
    </font>
    <font>
      <sz val="11"/>
      <color theme="1"/>
      <name val="Aptos Narrow"/>
      <family val="2"/>
      <scheme val="minor"/>
    </font>
    <font>
      <b/>
      <sz val="15"/>
      <color theme="3"/>
      <name val="Aptos Narrow"/>
      <family val="2"/>
      <scheme val="minor"/>
    </font>
    <font>
      <b/>
      <sz val="13"/>
      <color theme="3"/>
      <name val="Aptos Narrow"/>
      <family val="2"/>
      <scheme val="minor"/>
    </font>
    <font>
      <b/>
      <sz val="11"/>
      <color theme="3"/>
      <name val="Aptos Narrow"/>
      <family val="2"/>
      <scheme val="minor"/>
    </font>
    <font>
      <i/>
      <sz val="11"/>
      <color rgb="FF7F7F7F"/>
      <name val="Aptos Narrow"/>
      <family val="2"/>
      <scheme val="minor"/>
    </font>
    <font>
      <b/>
      <sz val="11"/>
      <color theme="1"/>
      <name val="Aptos Narrow"/>
      <family val="2"/>
      <scheme val="minor"/>
    </font>
    <font>
      <b/>
      <i/>
      <sz val="11"/>
      <name val="Aptos Narrow"/>
      <family val="2"/>
      <scheme val="minor"/>
    </font>
    <font>
      <i/>
      <sz val="11"/>
      <name val="Aptos Narrow"/>
      <family val="2"/>
      <scheme val="minor"/>
    </font>
    <font>
      <i/>
      <u/>
      <sz val="11"/>
      <color rgb="FF0000FF"/>
      <name val="Aptos Narrow"/>
      <family val="2"/>
      <scheme val="minor"/>
    </font>
    <font>
      <b/>
      <i/>
      <sz val="11"/>
      <color rgb="FFFF0000"/>
      <name val="Aptos Narrow"/>
      <family val="2"/>
      <scheme val="minor"/>
    </font>
    <font>
      <b/>
      <i/>
      <sz val="11"/>
      <color theme="1"/>
      <name val="Aptos Narrow"/>
      <family val="2"/>
      <scheme val="minor"/>
    </font>
    <font>
      <u/>
      <sz val="11"/>
      <color theme="1"/>
      <name val="Aptos Narrow"/>
      <family val="2"/>
      <scheme val="minor"/>
    </font>
    <font>
      <i/>
      <sz val="11"/>
      <color theme="1"/>
      <name val="Aptos Narrow"/>
      <family val="2"/>
      <scheme val="minor"/>
    </font>
    <font>
      <b/>
      <sz val="11"/>
      <name val="Aptos Narrow"/>
      <family val="2"/>
      <scheme val="minor"/>
    </font>
    <font>
      <b/>
      <sz val="11.5"/>
      <color theme="3"/>
      <name val="Aptos Narrow"/>
      <family val="2"/>
      <scheme val="minor"/>
    </font>
    <font>
      <sz val="10"/>
      <color theme="1"/>
      <name val="Aptos Narrow"/>
      <family val="2"/>
      <scheme val="minor"/>
    </font>
    <font>
      <b/>
      <sz val="11"/>
      <name val="Calibri"/>
      <family val="2"/>
    </font>
    <font>
      <sz val="11"/>
      <name val="Calibri"/>
      <family val="2"/>
    </font>
    <font>
      <b/>
      <i/>
      <sz val="11"/>
      <name val="Calibri"/>
      <family val="2"/>
    </font>
    <font>
      <b/>
      <sz val="12"/>
      <name val="Calibri"/>
      <family val="2"/>
    </font>
    <font>
      <i/>
      <sz val="11"/>
      <name val="Calibri"/>
      <family val="2"/>
    </font>
    <font>
      <sz val="11"/>
      <name val="Aptos Narrow"/>
      <family val="2"/>
      <scheme val="minor"/>
    </font>
    <font>
      <b/>
      <sz val="10"/>
      <name val="Arial"/>
      <family val="2"/>
    </font>
    <font>
      <b/>
      <sz val="12"/>
      <color theme="3"/>
      <name val="Aptos Narrow"/>
      <family val="2"/>
      <scheme val="minor"/>
    </font>
    <font>
      <i/>
      <u/>
      <sz val="11"/>
      <name val="Aptos Narrow"/>
      <family val="2"/>
      <scheme val="minor"/>
    </font>
    <font>
      <b/>
      <i/>
      <u/>
      <sz val="11"/>
      <color rgb="FFFF0000"/>
      <name val="Aptos Narrow"/>
      <family val="2"/>
      <scheme val="minor"/>
    </font>
    <font>
      <sz val="11"/>
      <color theme="3"/>
      <name val="Aptos Narrow"/>
      <family val="2"/>
      <scheme val="minor"/>
    </font>
    <font>
      <sz val="10"/>
      <name val="Geneva"/>
    </font>
    <font>
      <sz val="8.5"/>
      <name val="Aptos Narrow"/>
      <family val="2"/>
      <scheme val="minor"/>
    </font>
    <font>
      <sz val="11"/>
      <color rgb="FF000000"/>
      <name val="Aptos Narrow"/>
      <family val="2"/>
      <scheme val="minor"/>
    </font>
    <font>
      <b/>
      <sz val="11"/>
      <color rgb="FFFF0000"/>
      <name val="Aptos Narrow"/>
      <family val="2"/>
      <scheme val="minor"/>
    </font>
    <font>
      <sz val="8"/>
      <color theme="1"/>
      <name val="Aptos Narrow"/>
      <family val="2"/>
      <scheme val="minor"/>
    </font>
    <font>
      <u/>
      <sz val="11"/>
      <color theme="10"/>
      <name val="Aptos Narrow"/>
      <family val="2"/>
      <scheme val="minor"/>
    </font>
    <font>
      <b/>
      <i/>
      <u/>
      <sz val="11"/>
      <color theme="1"/>
      <name val="Aptos Narrow"/>
      <family val="2"/>
      <scheme val="minor"/>
    </font>
    <font>
      <i/>
      <u/>
      <sz val="11"/>
      <color theme="1"/>
      <name val="Aptos Narrow"/>
      <family val="2"/>
      <scheme val="minor"/>
    </font>
  </fonts>
  <fills count="1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79998168889431442"/>
        <bgColor indexed="64"/>
      </patternFill>
    </fill>
    <fill>
      <patternFill patternType="solid">
        <fgColor rgb="FFD9E1F2"/>
        <bgColor indexed="64"/>
      </patternFill>
    </fill>
    <fill>
      <patternFill patternType="solid">
        <fgColor theme="2"/>
        <bgColor indexed="64"/>
      </patternFill>
    </fill>
    <fill>
      <patternFill patternType="solid">
        <fgColor theme="0" tint="-4.9989318521683403E-2"/>
        <bgColor indexed="64"/>
      </patternFill>
    </fill>
    <fill>
      <patternFill patternType="solid">
        <fgColor theme="6"/>
        <bgColor indexed="64"/>
      </patternFill>
    </fill>
    <fill>
      <patternFill patternType="solid">
        <fgColor theme="7" tint="0.79998168889431442"/>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ck">
        <color theme="4" tint="0.499984740745262"/>
      </top>
      <bottom style="thick">
        <color theme="4" tint="0.499984740745262"/>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theme="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double">
        <color theme="4"/>
      </bottom>
      <diagonal/>
    </border>
    <border>
      <left style="thin">
        <color indexed="64"/>
      </left>
      <right/>
      <top/>
      <bottom style="double">
        <color theme="4"/>
      </bottom>
      <diagonal/>
    </border>
    <border>
      <left/>
      <right style="thin">
        <color indexed="64"/>
      </right>
      <top style="thin">
        <color indexed="64"/>
      </top>
      <bottom style="double">
        <color theme="4"/>
      </bottom>
      <diagonal/>
    </border>
    <border>
      <left/>
      <right/>
      <top style="thin">
        <color indexed="64"/>
      </top>
      <bottom style="double">
        <color theme="4"/>
      </bottom>
      <diagonal/>
    </border>
    <border>
      <left/>
      <right/>
      <top style="thick">
        <color theme="4" tint="0.499984740745262"/>
      </top>
      <bottom style="thin">
        <color indexed="64"/>
      </bottom>
      <diagonal/>
    </border>
    <border>
      <left/>
      <right/>
      <top style="thick">
        <color theme="4" tint="0.499984740745262"/>
      </top>
      <bottom/>
      <diagonal/>
    </border>
    <border>
      <left/>
      <right/>
      <top style="thick">
        <color theme="4"/>
      </top>
      <bottom/>
      <diagonal/>
    </border>
    <border>
      <left style="thin">
        <color indexed="64"/>
      </left>
      <right/>
      <top style="thin">
        <color indexed="64"/>
      </top>
      <bottom style="double">
        <color theme="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theme="4" tint="0.39997558519241921"/>
      </top>
      <bottom/>
      <diagonal/>
    </border>
    <border>
      <left/>
      <right/>
      <top style="medium">
        <color theme="4" tint="0.39997558519241921"/>
      </top>
      <bottom style="thin">
        <color indexed="64"/>
      </bottom>
      <diagonal/>
    </border>
    <border>
      <left/>
      <right/>
      <top style="thin">
        <color indexed="64"/>
      </top>
      <bottom style="medium">
        <color theme="4" tint="0.39997558519241921"/>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2" borderId="4" applyNumberFormat="0" applyFont="0" applyAlignment="0" applyProtection="0"/>
    <xf numFmtId="0" fontId="6" fillId="0" borderId="5" applyNumberFormat="0" applyFill="0" applyAlignment="0" applyProtection="0"/>
    <xf numFmtId="0" fontId="1" fillId="3" borderId="0" applyNumberFormat="0" applyBorder="0" applyAlignment="0" applyProtection="0"/>
    <xf numFmtId="0" fontId="28" fillId="0" borderId="0"/>
    <xf numFmtId="0" fontId="33" fillId="0" borderId="0" applyNumberFormat="0" applyFill="0" applyBorder="0" applyAlignment="0" applyProtection="0"/>
  </cellStyleXfs>
  <cellXfs count="553">
    <xf numFmtId="0" fontId="0" fillId="0" borderId="0" xfId="0"/>
    <xf numFmtId="0" fontId="0" fillId="0" borderId="0" xfId="0" applyAlignment="1">
      <alignment horizontal="center"/>
    </xf>
    <xf numFmtId="0" fontId="0" fillId="0" borderId="0" xfId="0" applyAlignment="1">
      <alignment horizontal="left"/>
    </xf>
    <xf numFmtId="0" fontId="14" fillId="0" borderId="2" xfId="4" applyFont="1" applyAlignment="1" applyProtection="1"/>
    <xf numFmtId="0" fontId="14" fillId="0" borderId="0" xfId="4" applyFont="1" applyBorder="1" applyAlignment="1" applyProtection="1"/>
    <xf numFmtId="0" fontId="15" fillId="0" borderId="0" xfId="4" applyFont="1" applyBorder="1" applyAlignment="1" applyProtection="1"/>
    <xf numFmtId="0" fontId="0" fillId="0" borderId="8" xfId="0" applyBorder="1" applyAlignment="1" applyProtection="1">
      <alignment horizontal="center"/>
      <protection locked="0"/>
    </xf>
    <xf numFmtId="0" fontId="16" fillId="0" borderId="0" xfId="0" applyFont="1" applyAlignment="1">
      <alignment horizontal="right"/>
    </xf>
    <xf numFmtId="0" fontId="0" fillId="0" borderId="0" xfId="0" applyAlignment="1">
      <alignment horizontal="right"/>
    </xf>
    <xf numFmtId="0" fontId="0" fillId="0" borderId="9"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xf>
    <xf numFmtId="0" fontId="16" fillId="0" borderId="0" xfId="0" applyFont="1" applyAlignment="1">
      <alignment horizontal="left"/>
    </xf>
    <xf numFmtId="44" fontId="0" fillId="0" borderId="0" xfId="1" applyFont="1" applyFill="1" applyBorder="1" applyAlignment="1" applyProtection="1">
      <alignment horizontal="center"/>
    </xf>
    <xf numFmtId="0" fontId="0" fillId="0" borderId="0" xfId="0" applyProtection="1">
      <protection locked="0"/>
    </xf>
    <xf numFmtId="44" fontId="0" fillId="0" borderId="0" xfId="1" applyFont="1" applyAlignment="1" applyProtection="1">
      <alignment wrapText="1"/>
    </xf>
    <xf numFmtId="164" fontId="0" fillId="0" borderId="0" xfId="1" applyNumberFormat="1" applyFont="1" applyProtection="1"/>
    <xf numFmtId="0" fontId="20" fillId="0" borderId="0" xfId="0" applyFont="1"/>
    <xf numFmtId="0" fontId="22" fillId="0" borderId="0" xfId="6" applyFont="1" applyFill="1" applyBorder="1" applyAlignment="1" applyProtection="1">
      <alignment horizontal="center"/>
    </xf>
    <xf numFmtId="9" fontId="0" fillId="6" borderId="6" xfId="2" applyFont="1" applyFill="1" applyBorder="1" applyAlignment="1" applyProtection="1">
      <alignment horizontal="center"/>
    </xf>
    <xf numFmtId="0" fontId="0" fillId="5" borderId="6" xfId="0" applyFill="1" applyBorder="1"/>
    <xf numFmtId="0" fontId="22" fillId="0" borderId="0" xfId="6" applyFont="1" applyBorder="1" applyAlignment="1" applyProtection="1">
      <alignment horizontal="center"/>
    </xf>
    <xf numFmtId="0" fontId="23" fillId="0" borderId="0" xfId="0" applyFont="1"/>
    <xf numFmtId="0" fontId="0" fillId="0" borderId="0" xfId="0" applyAlignment="1">
      <alignment horizontal="left" vertical="center" wrapText="1"/>
    </xf>
    <xf numFmtId="44" fontId="0" fillId="0" borderId="0" xfId="1" applyFont="1" applyBorder="1" applyAlignment="1" applyProtection="1">
      <alignment horizontal="left" vertical="center" wrapText="1"/>
    </xf>
    <xf numFmtId="0" fontId="0" fillId="0" borderId="0" xfId="0" applyAlignment="1" applyProtection="1">
      <alignment vertical="center"/>
      <protection locked="0"/>
    </xf>
    <xf numFmtId="0" fontId="0" fillId="0" borderId="0" xfId="0" applyAlignment="1">
      <alignment vertical="center" wrapText="1"/>
    </xf>
    <xf numFmtId="0" fontId="24" fillId="0" borderId="0" xfId="4" applyFont="1" applyBorder="1" applyAlignment="1" applyProtection="1">
      <alignment horizontal="left" wrapText="1"/>
    </xf>
    <xf numFmtId="0" fontId="27" fillId="0" borderId="0" xfId="6" applyFont="1" applyFill="1" applyBorder="1" applyAlignment="1" applyProtection="1">
      <alignment horizontal="left"/>
    </xf>
    <xf numFmtId="0" fontId="27" fillId="0" borderId="0" xfId="6" applyFont="1" applyBorder="1" applyAlignment="1" applyProtection="1">
      <alignment horizontal="left"/>
    </xf>
    <xf numFmtId="44" fontId="0" fillId="0" borderId="0" xfId="1" applyFont="1" applyFill="1" applyBorder="1" applyAlignment="1" applyProtection="1">
      <protection locked="0"/>
    </xf>
    <xf numFmtId="0" fontId="22" fillId="0" borderId="0" xfId="10" applyFont="1"/>
    <xf numFmtId="0" fontId="6" fillId="0" borderId="0" xfId="0" applyFont="1"/>
    <xf numFmtId="44" fontId="6" fillId="0" borderId="0" xfId="1" applyFont="1" applyFill="1" applyBorder="1" applyAlignment="1" applyProtection="1"/>
    <xf numFmtId="44" fontId="6" fillId="0" borderId="0" xfId="1" applyFont="1" applyBorder="1" applyAlignment="1" applyProtection="1"/>
    <xf numFmtId="44" fontId="0" fillId="0" borderId="0" xfId="1" applyFont="1" applyBorder="1" applyAlignment="1" applyProtection="1">
      <protection locked="0"/>
    </xf>
    <xf numFmtId="0" fontId="30" fillId="0" borderId="0" xfId="0" applyFont="1" applyAlignment="1">
      <alignment horizontal="left" vertical="top" wrapText="1"/>
    </xf>
    <xf numFmtId="0" fontId="30" fillId="0" borderId="0" xfId="7" applyFont="1" applyFill="1" applyBorder="1" applyAlignment="1" applyProtection="1">
      <alignment vertical="top" wrapText="1"/>
    </xf>
    <xf numFmtId="0" fontId="30" fillId="0" borderId="0" xfId="0" applyFont="1" applyAlignment="1">
      <alignment horizontal="left"/>
    </xf>
    <xf numFmtId="0" fontId="22" fillId="0" borderId="2" xfId="4" applyFont="1" applyAlignment="1" applyProtection="1">
      <alignment horizontal="center"/>
    </xf>
    <xf numFmtId="0" fontId="22" fillId="0" borderId="2" xfId="4" applyFont="1" applyAlignment="1" applyProtection="1">
      <alignment horizontal="right"/>
    </xf>
    <xf numFmtId="0" fontId="22" fillId="0" borderId="2" xfId="4" applyFont="1" applyProtection="1"/>
    <xf numFmtId="0" fontId="22" fillId="0" borderId="0" xfId="4" applyFont="1" applyBorder="1" applyAlignment="1" applyProtection="1">
      <alignment horizontal="right"/>
    </xf>
    <xf numFmtId="0" fontId="22" fillId="0" borderId="0" xfId="4" applyFont="1" applyBorder="1" applyProtection="1"/>
    <xf numFmtId="0" fontId="8" fillId="0" borderId="0" xfId="4" applyFont="1" applyFill="1" applyBorder="1" applyAlignment="1" applyProtection="1"/>
    <xf numFmtId="0" fontId="8" fillId="4" borderId="2" xfId="4" applyFont="1" applyFill="1" applyAlignment="1" applyProtection="1">
      <alignment horizontal="left"/>
    </xf>
    <xf numFmtId="0" fontId="13" fillId="0" borderId="48" xfId="7" applyFont="1" applyFill="1" applyBorder="1" applyAlignment="1" applyProtection="1">
      <alignment horizontal="left"/>
    </xf>
    <xf numFmtId="0" fontId="8" fillId="0" borderId="0" xfId="5" applyFont="1" applyFill="1" applyBorder="1" applyAlignment="1" applyProtection="1">
      <alignment vertical="top" wrapText="1"/>
    </xf>
    <xf numFmtId="0" fontId="0" fillId="0" borderId="0" xfId="0" applyAlignment="1">
      <alignment horizontal="left" vertical="center"/>
    </xf>
    <xf numFmtId="44" fontId="0" fillId="0" borderId="0" xfId="1" applyFont="1" applyBorder="1" applyAlignment="1" applyProtection="1">
      <alignment horizontal="left" vertical="center"/>
    </xf>
    <xf numFmtId="0" fontId="8" fillId="0" borderId="0" xfId="7" applyFont="1" applyFill="1" applyBorder="1" applyAlignment="1" applyProtection="1">
      <alignment vertical="top" wrapText="1"/>
    </xf>
    <xf numFmtId="0" fontId="15" fillId="0" borderId="0" xfId="4" applyFont="1" applyFill="1" applyBorder="1" applyAlignment="1" applyProtection="1">
      <alignment wrapText="1"/>
    </xf>
    <xf numFmtId="0" fontId="3" fillId="0" borderId="0" xfId="4" applyFill="1" applyBorder="1"/>
    <xf numFmtId="0" fontId="3" fillId="0" borderId="2" xfId="4" applyFill="1"/>
    <xf numFmtId="0" fontId="3" fillId="0" borderId="2" xfId="4" applyProtection="1"/>
    <xf numFmtId="0" fontId="3" fillId="0" borderId="2" xfId="4" applyAlignment="1" applyProtection="1">
      <alignment horizontal="left"/>
    </xf>
    <xf numFmtId="0" fontId="3" fillId="0" borderId="2" xfId="4" applyFill="1" applyAlignment="1" applyProtection="1">
      <alignment horizontal="left"/>
    </xf>
    <xf numFmtId="0" fontId="3" fillId="0" borderId="2" xfId="4" applyAlignment="1" applyProtection="1">
      <alignment horizontal="center"/>
    </xf>
    <xf numFmtId="0" fontId="22" fillId="0" borderId="0" xfId="7" applyFont="1" applyFill="1" applyBorder="1" applyAlignment="1" applyProtection="1">
      <alignment horizontal="left" vertical="top"/>
    </xf>
    <xf numFmtId="0" fontId="15" fillId="0" borderId="0" xfId="4" applyFont="1" applyFill="1" applyBorder="1" applyAlignment="1" applyProtection="1"/>
    <xf numFmtId="0" fontId="3" fillId="0" borderId="0" xfId="4" applyBorder="1"/>
    <xf numFmtId="0" fontId="3" fillId="0" borderId="2" xfId="4"/>
    <xf numFmtId="0" fontId="3" fillId="0" borderId="2" xfId="4" applyFill="1" applyProtection="1"/>
    <xf numFmtId="0" fontId="6" fillId="0" borderId="0" xfId="8" applyFill="1" applyBorder="1" applyAlignment="1" applyProtection="1">
      <alignment horizontal="left"/>
    </xf>
    <xf numFmtId="0" fontId="4" fillId="0" borderId="0" xfId="5" applyBorder="1" applyAlignment="1" applyProtection="1">
      <alignment horizontal="left" vertical="center"/>
    </xf>
    <xf numFmtId="0" fontId="4" fillId="0" borderId="0" xfId="5" applyBorder="1" applyAlignment="1" applyProtection="1">
      <alignment vertical="center"/>
    </xf>
    <xf numFmtId="44" fontId="31" fillId="0" borderId="0" xfId="1" applyFont="1" applyFill="1" applyBorder="1" applyAlignment="1" applyProtection="1">
      <alignment vertical="center"/>
    </xf>
    <xf numFmtId="0" fontId="4" fillId="0" borderId="0" xfId="5" applyBorder="1" applyAlignment="1" applyProtection="1">
      <alignment horizontal="left"/>
    </xf>
    <xf numFmtId="44" fontId="31" fillId="0" borderId="0" xfId="1" applyFont="1" applyFill="1" applyBorder="1" applyAlignment="1" applyProtection="1">
      <alignment horizontal="left"/>
    </xf>
    <xf numFmtId="0" fontId="4" fillId="0" borderId="0" xfId="5" applyBorder="1" applyProtection="1"/>
    <xf numFmtId="0" fontId="0" fillId="0" borderId="8" xfId="0" applyBorder="1" applyProtection="1">
      <protection locked="0"/>
    </xf>
    <xf numFmtId="0" fontId="8" fillId="0" borderId="0" xfId="5" applyFont="1" applyFill="1" applyBorder="1" applyAlignment="1" applyProtection="1"/>
    <xf numFmtId="0" fontId="0" fillId="6" borderId="8" xfId="0" applyFill="1" applyBorder="1"/>
    <xf numFmtId="0" fontId="0" fillId="0" borderId="8" xfId="0" applyBorder="1" applyAlignment="1" applyProtection="1">
      <alignment horizontal="right"/>
      <protection locked="0"/>
    </xf>
    <xf numFmtId="0" fontId="0" fillId="6" borderId="8" xfId="0" applyFill="1" applyBorder="1" applyAlignment="1">
      <alignment horizontal="right"/>
    </xf>
    <xf numFmtId="0" fontId="13" fillId="0" borderId="0" xfId="7" applyFont="1" applyFill="1" applyBorder="1" applyAlignment="1" applyProtection="1">
      <alignment horizontal="left"/>
    </xf>
    <xf numFmtId="0" fontId="13" fillId="0" borderId="0" xfId="0" applyFont="1"/>
    <xf numFmtId="0" fontId="33" fillId="0" borderId="0" xfId="11" applyFill="1" applyProtection="1"/>
    <xf numFmtId="0" fontId="0" fillId="0" borderId="0" xfId="0" applyAlignment="1">
      <alignment vertical="top" wrapText="1"/>
    </xf>
    <xf numFmtId="0" fontId="8" fillId="0" borderId="0" xfId="7" applyFont="1" applyFill="1" applyBorder="1" applyAlignment="1" applyProtection="1">
      <alignment vertical="center" wrapText="1"/>
    </xf>
    <xf numFmtId="0" fontId="0" fillId="0" borderId="11" xfId="0" applyBorder="1"/>
    <xf numFmtId="0" fontId="0" fillId="0" borderId="59" xfId="0" applyBorder="1"/>
    <xf numFmtId="0" fontId="0" fillId="0" borderId="59" xfId="0" applyBorder="1" applyAlignment="1">
      <alignment horizontal="right"/>
    </xf>
    <xf numFmtId="0" fontId="0" fillId="0" borderId="9" xfId="0" applyBorder="1" applyProtection="1">
      <protection locked="0"/>
    </xf>
    <xf numFmtId="0" fontId="0" fillId="0" borderId="8" xfId="0" applyBorder="1" applyAlignment="1" applyProtection="1">
      <alignment vertical="center"/>
      <protection locked="0"/>
    </xf>
    <xf numFmtId="0" fontId="0" fillId="0" borderId="0" xfId="0" applyAlignment="1">
      <alignment horizontal="right" vertical="center"/>
    </xf>
    <xf numFmtId="0" fontId="0" fillId="0" borderId="0" xfId="0" applyAlignment="1" applyProtection="1">
      <alignment horizontal="left" vertical="top" wrapText="1"/>
      <protection locked="0"/>
    </xf>
    <xf numFmtId="44" fontId="0" fillId="0" borderId="0" xfId="1" applyFont="1" applyBorder="1" applyAlignment="1" applyProtection="1">
      <alignment horizontal="center"/>
      <protection locked="0"/>
    </xf>
    <xf numFmtId="0" fontId="27" fillId="0" borderId="10" xfId="6" applyFont="1" applyBorder="1" applyAlignment="1" applyProtection="1">
      <alignment horizontal="left"/>
    </xf>
    <xf numFmtId="0" fontId="27" fillId="0" borderId="11" xfId="6" applyFont="1" applyBorder="1" applyAlignment="1" applyProtection="1">
      <alignment horizontal="left"/>
    </xf>
    <xf numFmtId="0" fontId="27" fillId="0" borderId="11" xfId="6" applyFont="1" applyFill="1" applyBorder="1" applyAlignment="1" applyProtection="1">
      <alignment horizontal="left"/>
    </xf>
    <xf numFmtId="0" fontId="0" fillId="0" borderId="12" xfId="0" applyBorder="1"/>
    <xf numFmtId="0" fontId="27" fillId="0" borderId="13" xfId="6" applyFont="1" applyBorder="1" applyAlignment="1" applyProtection="1">
      <alignment horizontal="left"/>
    </xf>
    <xf numFmtId="0" fontId="0" fillId="0" borderId="14" xfId="0" applyBorder="1"/>
    <xf numFmtId="0" fontId="27" fillId="0" borderId="15" xfId="6" applyFont="1" applyBorder="1" applyAlignment="1" applyProtection="1">
      <alignment horizontal="left"/>
    </xf>
    <xf numFmtId="0" fontId="27" fillId="0" borderId="8" xfId="6" applyFont="1" applyBorder="1" applyAlignment="1" applyProtection="1">
      <alignment horizontal="left"/>
    </xf>
    <xf numFmtId="0" fontId="27" fillId="0" borderId="8" xfId="6" applyFont="1" applyFill="1" applyBorder="1" applyAlignment="1" applyProtection="1">
      <alignment horizontal="left"/>
    </xf>
    <xf numFmtId="0" fontId="0" fillId="0" borderId="8" xfId="0" applyBorder="1"/>
    <xf numFmtId="0" fontId="0" fillId="0" borderId="16" xfId="0" applyBorder="1"/>
    <xf numFmtId="0" fontId="0" fillId="0" borderId="18" xfId="0" applyBorder="1" applyAlignment="1">
      <alignment horizontal="left"/>
    </xf>
    <xf numFmtId="0" fontId="0" fillId="0" borderId="9" xfId="0" applyBorder="1" applyAlignment="1">
      <alignment horizontal="left"/>
    </xf>
    <xf numFmtId="0" fontId="0" fillId="0" borderId="17" xfId="0" applyBorder="1" applyAlignment="1">
      <alignment horizontal="left"/>
    </xf>
    <xf numFmtId="44" fontId="0" fillId="0" borderId="18" xfId="1" applyFont="1" applyBorder="1" applyAlignment="1" applyProtection="1">
      <alignment horizontal="left"/>
      <protection locked="0"/>
    </xf>
    <xf numFmtId="44" fontId="0" fillId="0" borderId="9" xfId="1" applyFont="1" applyBorder="1" applyAlignment="1" applyProtection="1">
      <alignment horizontal="left"/>
      <protection locked="0"/>
    </xf>
    <xf numFmtId="44" fontId="0" fillId="0" borderId="17" xfId="1" applyFont="1" applyBorder="1" applyAlignment="1" applyProtection="1">
      <alignment horizontal="left"/>
      <protection locked="0"/>
    </xf>
    <xf numFmtId="0" fontId="0" fillId="4" borderId="65" xfId="0" applyFill="1" applyBorder="1"/>
    <xf numFmtId="0" fontId="0" fillId="4" borderId="0" xfId="0" applyFill="1"/>
    <xf numFmtId="0" fontId="0" fillId="4" borderId="66" xfId="0" applyFill="1" applyBorder="1"/>
    <xf numFmtId="0" fontId="0" fillId="0" borderId="6" xfId="0" applyBorder="1" applyAlignment="1" applyProtection="1">
      <alignment horizontal="center"/>
      <protection locked="0"/>
    </xf>
    <xf numFmtId="44" fontId="0" fillId="0" borderId="6" xfId="1" applyFont="1" applyBorder="1" applyAlignment="1" applyProtection="1">
      <alignment horizontal="center"/>
      <protection locked="0"/>
    </xf>
    <xf numFmtId="0" fontId="8" fillId="4" borderId="3" xfId="5" applyFont="1" applyFill="1" applyAlignment="1" applyProtection="1">
      <alignment horizontal="left"/>
    </xf>
    <xf numFmtId="0" fontId="0" fillId="0" borderId="6" xfId="0" applyBorder="1" applyAlignment="1">
      <alignment horizontal="center"/>
    </xf>
    <xf numFmtId="0" fontId="0" fillId="0" borderId="8" xfId="0" applyBorder="1" applyAlignment="1" applyProtection="1">
      <alignment horizontal="center" wrapText="1"/>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0" xfId="0" applyAlignment="1">
      <alignment horizontal="right"/>
    </xf>
    <xf numFmtId="0" fontId="0" fillId="0" borderId="0" xfId="0" applyAlignment="1">
      <alignment horizontal="center"/>
    </xf>
    <xf numFmtId="0" fontId="5" fillId="4" borderId="6" xfId="7" applyFont="1" applyFill="1" applyBorder="1" applyAlignment="1" applyProtection="1">
      <alignment horizontal="left" vertical="top" wrapText="1"/>
    </xf>
    <xf numFmtId="0" fontId="2" fillId="0" borderId="1" xfId="3" applyAlignment="1" applyProtection="1">
      <alignment horizontal="center" wrapText="1"/>
    </xf>
    <xf numFmtId="0" fontId="0" fillId="0" borderId="9" xfId="0" applyBorder="1" applyAlignment="1" applyProtection="1">
      <alignment horizontal="center"/>
      <protection locked="0"/>
    </xf>
    <xf numFmtId="0" fontId="0" fillId="4" borderId="0" xfId="0" applyFill="1" applyAlignment="1">
      <alignment horizontal="left" vertical="top" wrapText="1"/>
    </xf>
    <xf numFmtId="0" fontId="13" fillId="0" borderId="0" xfId="0" applyFont="1" applyAlignment="1">
      <alignment horizontal="left"/>
    </xf>
    <xf numFmtId="0" fontId="15" fillId="5" borderId="7" xfId="4" applyFont="1" applyFill="1" applyBorder="1" applyAlignment="1" applyProtection="1">
      <alignment horizontal="center" vertical="center"/>
    </xf>
    <xf numFmtId="0" fontId="0" fillId="0" borderId="9" xfId="0" applyBorder="1" applyAlignment="1" applyProtection="1">
      <alignment horizontal="center" vertical="center"/>
      <protection locked="0"/>
    </xf>
    <xf numFmtId="0" fontId="4" fillId="4" borderId="0" xfId="0" applyFont="1" applyFill="1" applyAlignment="1">
      <alignment horizontal="left"/>
    </xf>
    <xf numFmtId="0" fontId="0" fillId="0" borderId="8" xfId="0" applyBorder="1" applyAlignment="1" applyProtection="1">
      <alignment horizontal="left"/>
      <protection locked="0"/>
    </xf>
    <xf numFmtId="0" fontId="16" fillId="0" borderId="0" xfId="0" applyFont="1" applyAlignment="1">
      <alignment horizontal="left"/>
    </xf>
    <xf numFmtId="0" fontId="0" fillId="0" borderId="60" xfId="0" applyBorder="1" applyAlignment="1" applyProtection="1">
      <alignment horizontal="center"/>
      <protection locked="0"/>
    </xf>
    <xf numFmtId="44" fontId="0" fillId="0" borderId="8" xfId="1" applyFont="1" applyFill="1" applyBorder="1" applyAlignment="1" applyProtection="1">
      <alignment horizontal="center"/>
      <protection locked="0"/>
    </xf>
    <xf numFmtId="0" fontId="8" fillId="4" borderId="10" xfId="5" applyFont="1" applyFill="1" applyBorder="1" applyAlignment="1" applyProtection="1">
      <alignment horizontal="left" vertical="top" wrapText="1"/>
    </xf>
    <xf numFmtId="0" fontId="8" fillId="4" borderId="11" xfId="5" applyFont="1" applyFill="1" applyBorder="1" applyAlignment="1" applyProtection="1">
      <alignment horizontal="left" vertical="top" wrapText="1"/>
    </xf>
    <xf numFmtId="0" fontId="8" fillId="4" borderId="12" xfId="5" applyFont="1" applyFill="1" applyBorder="1" applyAlignment="1" applyProtection="1">
      <alignment horizontal="left" vertical="top" wrapText="1"/>
    </xf>
    <xf numFmtId="0" fontId="8" fillId="4" borderId="13" xfId="5" applyFont="1" applyFill="1" applyBorder="1" applyAlignment="1" applyProtection="1">
      <alignment horizontal="left" vertical="top" wrapText="1"/>
    </xf>
    <xf numFmtId="0" fontId="8" fillId="4" borderId="0" xfId="5" applyFont="1" applyFill="1" applyBorder="1" applyAlignment="1" applyProtection="1">
      <alignment horizontal="left" vertical="top" wrapText="1"/>
    </xf>
    <xf numFmtId="0" fontId="8" fillId="4" borderId="14" xfId="5" applyFont="1" applyFill="1" applyBorder="1" applyAlignment="1" applyProtection="1">
      <alignment horizontal="left" vertical="top" wrapText="1"/>
    </xf>
    <xf numFmtId="0" fontId="8" fillId="4" borderId="15" xfId="5" applyFont="1" applyFill="1" applyBorder="1" applyAlignment="1" applyProtection="1">
      <alignment horizontal="left" vertical="top" wrapText="1"/>
    </xf>
    <xf numFmtId="0" fontId="8" fillId="4" borderId="8" xfId="5" applyFont="1" applyFill="1" applyBorder="1" applyAlignment="1" applyProtection="1">
      <alignment horizontal="left" vertical="top" wrapText="1"/>
    </xf>
    <xf numFmtId="0" fontId="8" fillId="4" borderId="16" xfId="5" applyFont="1" applyFill="1" applyBorder="1" applyAlignment="1" applyProtection="1">
      <alignment horizontal="left" vertical="top" wrapText="1"/>
    </xf>
    <xf numFmtId="0" fontId="0" fillId="0" borderId="61" xfId="0" applyBorder="1" applyAlignment="1" applyProtection="1">
      <alignment horizontal="center"/>
      <protection locked="0"/>
    </xf>
    <xf numFmtId="0" fontId="0" fillId="0" borderId="0" xfId="0" applyAlignment="1">
      <alignment horizontal="left" wrapText="1"/>
    </xf>
    <xf numFmtId="0" fontId="4" fillId="0" borderId="3" xfId="5" applyAlignment="1">
      <alignment horizontal="left"/>
    </xf>
    <xf numFmtId="0" fontId="6" fillId="0" borderId="5" xfId="8" applyAlignment="1" applyProtection="1">
      <alignment horizontal="right"/>
    </xf>
    <xf numFmtId="44" fontId="6" fillId="6" borderId="5" xfId="8" applyNumberFormat="1" applyFill="1" applyAlignment="1" applyProtection="1">
      <alignment horizontal="center"/>
    </xf>
    <xf numFmtId="0" fontId="6" fillId="6" borderId="5" xfId="8" applyFill="1" applyAlignment="1" applyProtection="1">
      <alignment horizontal="center"/>
    </xf>
    <xf numFmtId="0" fontId="0" fillId="4" borderId="0" xfId="0" applyFill="1" applyAlignment="1">
      <alignment horizontal="left" wrapText="1"/>
    </xf>
    <xf numFmtId="0" fontId="2" fillId="0" borderId="1" xfId="3" applyAlignment="1" applyProtection="1">
      <alignment horizontal="center"/>
    </xf>
    <xf numFmtId="0" fontId="13" fillId="4" borderId="10" xfId="7" applyFont="1" applyFill="1" applyBorder="1" applyAlignment="1" applyProtection="1">
      <alignment horizontal="left" vertical="top" wrapText="1"/>
    </xf>
    <xf numFmtId="0" fontId="13" fillId="4" borderId="11" xfId="7" applyFont="1" applyFill="1" applyBorder="1" applyAlignment="1" applyProtection="1">
      <alignment horizontal="left" vertical="top" wrapText="1"/>
    </xf>
    <xf numFmtId="0" fontId="13" fillId="4" borderId="12" xfId="7" applyFont="1" applyFill="1" applyBorder="1" applyAlignment="1" applyProtection="1">
      <alignment horizontal="left" vertical="top" wrapText="1"/>
    </xf>
    <xf numFmtId="0" fontId="13" fillId="4" borderId="13" xfId="7" applyFont="1" applyFill="1" applyBorder="1" applyAlignment="1" applyProtection="1">
      <alignment horizontal="left" vertical="top" wrapText="1"/>
    </xf>
    <xf numFmtId="0" fontId="13" fillId="4" borderId="0" xfId="7" applyFont="1" applyFill="1" applyBorder="1" applyAlignment="1" applyProtection="1">
      <alignment horizontal="left" vertical="top" wrapText="1"/>
    </xf>
    <xf numFmtId="0" fontId="13" fillId="4" borderId="14" xfId="7" applyFont="1" applyFill="1" applyBorder="1" applyAlignment="1" applyProtection="1">
      <alignment horizontal="left" vertical="top" wrapText="1"/>
    </xf>
    <xf numFmtId="0" fontId="13" fillId="4" borderId="15" xfId="7" applyFont="1" applyFill="1" applyBorder="1" applyAlignment="1" applyProtection="1">
      <alignment horizontal="left" vertical="top" wrapText="1"/>
    </xf>
    <xf numFmtId="0" fontId="13" fillId="4" borderId="8" xfId="7" applyFont="1" applyFill="1" applyBorder="1" applyAlignment="1" applyProtection="1">
      <alignment horizontal="left" vertical="top" wrapText="1"/>
    </xf>
    <xf numFmtId="0" fontId="13" fillId="4" borderId="16" xfId="7" applyFont="1" applyFill="1" applyBorder="1" applyAlignment="1" applyProtection="1">
      <alignment horizontal="left" vertical="top" wrapText="1"/>
    </xf>
    <xf numFmtId="0" fontId="0" fillId="0" borderId="0" xfId="0" applyAlignment="1" applyProtection="1">
      <alignment horizontal="center"/>
      <protection locked="0"/>
    </xf>
    <xf numFmtId="0" fontId="22" fillId="0" borderId="18" xfId="6" applyFont="1" applyBorder="1" applyAlignment="1" applyProtection="1">
      <alignment horizontal="center"/>
      <protection locked="0"/>
    </xf>
    <xf numFmtId="0" fontId="22" fillId="0" borderId="17" xfId="6" applyFont="1" applyBorder="1" applyAlignment="1" applyProtection="1">
      <alignment horizontal="center"/>
      <protection locked="0"/>
    </xf>
    <xf numFmtId="0" fontId="0" fillId="0" borderId="18" xfId="1" applyNumberFormat="1" applyFont="1" applyBorder="1" applyAlignment="1" applyProtection="1">
      <alignment horizontal="left"/>
      <protection locked="0"/>
    </xf>
    <xf numFmtId="0" fontId="0" fillId="0" borderId="9" xfId="1" applyNumberFormat="1" applyFont="1" applyBorder="1" applyAlignment="1" applyProtection="1">
      <alignment horizontal="left"/>
      <protection locked="0"/>
    </xf>
    <xf numFmtId="0" fontId="0" fillId="0" borderId="17" xfId="1" applyNumberFormat="1" applyFont="1" applyBorder="1" applyAlignment="1" applyProtection="1">
      <alignment horizontal="left"/>
      <protection locked="0"/>
    </xf>
    <xf numFmtId="44" fontId="0" fillId="0" borderId="18" xfId="1" applyFont="1" applyBorder="1" applyAlignment="1" applyProtection="1">
      <alignment horizontal="center"/>
      <protection locked="0"/>
    </xf>
    <xf numFmtId="44" fontId="0" fillId="0" borderId="17" xfId="1" applyFont="1" applyBorder="1" applyAlignment="1" applyProtection="1">
      <alignment horizontal="center"/>
      <protection locked="0"/>
    </xf>
    <xf numFmtId="0" fontId="6" fillId="6" borderId="18" xfId="0" applyFont="1" applyFill="1" applyBorder="1" applyAlignment="1">
      <alignment horizontal="right"/>
    </xf>
    <xf numFmtId="0" fontId="6" fillId="6" borderId="9" xfId="0" applyFont="1" applyFill="1" applyBorder="1" applyAlignment="1">
      <alignment horizontal="right"/>
    </xf>
    <xf numFmtId="0" fontId="6" fillId="6" borderId="17" xfId="0" applyFont="1" applyFill="1" applyBorder="1" applyAlignment="1">
      <alignment horizontal="right"/>
    </xf>
    <xf numFmtId="44" fontId="0" fillId="6" borderId="18" xfId="1" applyFont="1" applyFill="1" applyBorder="1" applyAlignment="1" applyProtection="1">
      <alignment horizontal="center"/>
    </xf>
    <xf numFmtId="44" fontId="0" fillId="6" borderId="17" xfId="1" applyFont="1" applyFill="1" applyBorder="1" applyAlignment="1" applyProtection="1">
      <alignment horizontal="center"/>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44" fontId="0" fillId="6" borderId="6" xfId="1" applyFont="1" applyFill="1" applyBorder="1" applyAlignment="1" applyProtection="1">
      <alignment horizontal="center"/>
    </xf>
    <xf numFmtId="0" fontId="13" fillId="9" borderId="0" xfId="0" applyFont="1" applyFill="1" applyAlignment="1">
      <alignment horizontal="left" vertical="top" wrapText="1"/>
    </xf>
    <xf numFmtId="0" fontId="4" fillId="0" borderId="6" xfId="6" applyBorder="1" applyAlignment="1" applyProtection="1">
      <alignment horizontal="center"/>
    </xf>
    <xf numFmtId="0" fontId="4" fillId="0" borderId="18" xfId="6" applyBorder="1" applyAlignment="1" applyProtection="1">
      <alignment horizontal="center"/>
    </xf>
    <xf numFmtId="0" fontId="4" fillId="0" borderId="17" xfId="6" applyBorder="1" applyAlignment="1" applyProtection="1">
      <alignment horizontal="center"/>
    </xf>
    <xf numFmtId="0" fontId="4" fillId="0" borderId="9" xfId="6" applyBorder="1" applyAlignment="1" applyProtection="1">
      <alignment horizontal="center"/>
    </xf>
    <xf numFmtId="0" fontId="13" fillId="4" borderId="6" xfId="7" applyFont="1" applyFill="1" applyBorder="1" applyAlignment="1" applyProtection="1">
      <alignment horizontal="left" vertical="top" wrapText="1"/>
    </xf>
    <xf numFmtId="0" fontId="22" fillId="0" borderId="10"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0" fontId="22" fillId="0" borderId="12" xfId="0" applyFont="1" applyBorder="1" applyAlignment="1" applyProtection="1">
      <alignment horizontal="left" vertical="top"/>
      <protection locked="0"/>
    </xf>
    <xf numFmtId="0" fontId="22" fillId="0" borderId="13" xfId="0" applyFont="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14" xfId="0" applyFont="1" applyBorder="1" applyAlignment="1" applyProtection="1">
      <alignment horizontal="left" vertical="top"/>
      <protection locked="0"/>
    </xf>
    <xf numFmtId="0" fontId="22" fillId="0" borderId="15" xfId="0" applyFont="1" applyBorder="1" applyAlignment="1" applyProtection="1">
      <alignment horizontal="left" vertical="top"/>
      <protection locked="0"/>
    </xf>
    <xf numFmtId="0" fontId="22" fillId="0" borderId="8" xfId="0" applyFont="1" applyBorder="1" applyAlignment="1" applyProtection="1">
      <alignment horizontal="left" vertical="top"/>
      <protection locked="0"/>
    </xf>
    <xf numFmtId="0" fontId="22" fillId="0" borderId="16" xfId="0" applyFont="1" applyBorder="1" applyAlignment="1" applyProtection="1">
      <alignment horizontal="left" vertical="top"/>
      <protection locked="0"/>
    </xf>
    <xf numFmtId="0" fontId="22" fillId="0" borderId="0" xfId="0" applyFont="1" applyAlignment="1">
      <alignment horizontal="left"/>
    </xf>
    <xf numFmtId="0" fontId="0" fillId="0" borderId="8" xfId="0" applyBorder="1" applyAlignment="1">
      <alignment horizontal="center" vertical="center"/>
    </xf>
    <xf numFmtId="0" fontId="0" fillId="0" borderId="11" xfId="0" applyBorder="1" applyAlignment="1" applyProtection="1">
      <alignment horizontal="center" vertical="center"/>
      <protection locked="0"/>
    </xf>
    <xf numFmtId="0" fontId="0" fillId="0" borderId="0" xfId="0" applyAlignment="1">
      <alignment horizontal="left" vertical="center"/>
    </xf>
    <xf numFmtId="0" fontId="0" fillId="0" borderId="8" xfId="0" applyBorder="1" applyAlignment="1" applyProtection="1">
      <alignment horizontal="center" vertical="center"/>
      <protection locked="0"/>
    </xf>
    <xf numFmtId="14" fontId="22" fillId="0" borderId="18" xfId="1" applyNumberFormat="1" applyFont="1" applyFill="1" applyBorder="1" applyAlignment="1" applyProtection="1">
      <alignment horizontal="center" vertical="center"/>
      <protection locked="0"/>
    </xf>
    <xf numFmtId="14" fontId="22" fillId="0" borderId="9" xfId="1" applyNumberFormat="1" applyFont="1" applyFill="1" applyBorder="1" applyAlignment="1" applyProtection="1">
      <alignment horizontal="center" vertical="center"/>
      <protection locked="0"/>
    </xf>
    <xf numFmtId="14" fontId="22" fillId="0" borderId="17" xfId="1" applyNumberFormat="1" applyFont="1" applyFill="1" applyBorder="1" applyAlignment="1" applyProtection="1">
      <alignment horizontal="center" vertical="center"/>
      <protection locked="0"/>
    </xf>
    <xf numFmtId="0" fontId="4" fillId="0" borderId="0" xfId="5" applyBorder="1" applyAlignment="1" applyProtection="1">
      <alignment horizontal="left" vertical="center"/>
    </xf>
    <xf numFmtId="0" fontId="4" fillId="0" borderId="0" xfId="5" applyBorder="1" applyAlignment="1" applyProtection="1">
      <alignment horizontal="left"/>
    </xf>
    <xf numFmtId="0" fontId="0" fillId="5" borderId="41" xfId="0" applyFill="1" applyBorder="1" applyAlignment="1">
      <alignment horizontal="center" vertical="center"/>
    </xf>
    <xf numFmtId="0" fontId="0" fillId="5" borderId="35" xfId="0" applyFill="1" applyBorder="1" applyAlignment="1">
      <alignment horizontal="center" vertical="center"/>
    </xf>
    <xf numFmtId="0" fontId="0" fillId="5" borderId="38" xfId="0" applyFill="1" applyBorder="1" applyAlignment="1">
      <alignment horizontal="center" vertical="center"/>
    </xf>
    <xf numFmtId="0" fontId="0" fillId="5" borderId="40" xfId="0" applyFill="1" applyBorder="1" applyAlignment="1">
      <alignment horizontal="center" vertical="center"/>
    </xf>
    <xf numFmtId="0" fontId="0" fillId="5" borderId="27" xfId="0" applyFill="1" applyBorder="1" applyAlignment="1">
      <alignment horizontal="center" vertical="center"/>
    </xf>
    <xf numFmtId="0" fontId="0" fillId="5" borderId="30" xfId="0" applyFill="1" applyBorder="1" applyAlignment="1">
      <alignment horizontal="center" vertical="center"/>
    </xf>
    <xf numFmtId="0" fontId="0" fillId="5" borderId="36" xfId="0" applyFill="1" applyBorder="1" applyAlignment="1">
      <alignment horizontal="center" vertical="center"/>
    </xf>
    <xf numFmtId="0" fontId="0" fillId="5" borderId="28" xfId="0" applyFill="1" applyBorder="1" applyAlignment="1">
      <alignment horizontal="center" vertical="center"/>
    </xf>
    <xf numFmtId="0" fontId="0" fillId="5" borderId="36" xfId="0" applyFill="1" applyBorder="1" applyAlignment="1">
      <alignment horizontal="center" vertical="center" wrapText="1"/>
    </xf>
    <xf numFmtId="0" fontId="0" fillId="5" borderId="38"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37" xfId="0" applyFill="1" applyBorder="1" applyAlignment="1">
      <alignment horizontal="center" vertical="center"/>
    </xf>
    <xf numFmtId="0" fontId="0" fillId="5" borderId="29" xfId="0" applyFill="1" applyBorder="1" applyAlignment="1">
      <alignment horizontal="center" vertical="center"/>
    </xf>
    <xf numFmtId="0" fontId="0" fillId="5" borderId="58" xfId="0" applyFill="1" applyBorder="1" applyAlignment="1">
      <alignment horizontal="center" vertical="center"/>
    </xf>
    <xf numFmtId="0" fontId="0" fillId="5" borderId="55" xfId="0" applyFill="1" applyBorder="1" applyAlignment="1">
      <alignment horizontal="center" vertical="center"/>
    </xf>
    <xf numFmtId="0" fontId="0" fillId="4" borderId="0" xfId="0" applyFill="1" applyAlignment="1">
      <alignment horizontal="left"/>
    </xf>
    <xf numFmtId="0" fontId="4" fillId="0" borderId="3" xfId="5" applyFill="1" applyAlignment="1" applyProtection="1">
      <alignment horizontal="left"/>
    </xf>
    <xf numFmtId="44" fontId="1" fillId="0" borderId="36" xfId="1" applyFont="1" applyBorder="1" applyAlignment="1" applyProtection="1">
      <alignment horizontal="center" vertical="center" wrapText="1"/>
      <protection locked="0"/>
    </xf>
    <xf numFmtId="44" fontId="1" fillId="0" borderId="38" xfId="1" applyFont="1" applyBorder="1" applyAlignment="1" applyProtection="1">
      <alignment horizontal="center" vertical="center" wrapText="1"/>
      <protection locked="0"/>
    </xf>
    <xf numFmtId="44" fontId="1" fillId="0" borderId="13" xfId="1" applyFont="1" applyBorder="1" applyAlignment="1" applyProtection="1">
      <alignment horizontal="center" vertical="center" wrapText="1"/>
      <protection locked="0"/>
    </xf>
    <xf numFmtId="44" fontId="1" fillId="0" borderId="14" xfId="1" applyFont="1" applyBorder="1" applyAlignment="1" applyProtection="1">
      <alignment horizontal="center" vertical="center" wrapText="1"/>
      <protection locked="0"/>
    </xf>
    <xf numFmtId="44" fontId="1" fillId="0" borderId="28" xfId="1" applyFont="1" applyBorder="1" applyAlignment="1" applyProtection="1">
      <alignment horizontal="center" vertical="center" wrapText="1"/>
      <protection locked="0"/>
    </xf>
    <xf numFmtId="44" fontId="1" fillId="0" borderId="30" xfId="1" applyFont="1"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6" borderId="36" xfId="0" applyFill="1" applyBorder="1" applyAlignment="1">
      <alignment horizontal="left" wrapText="1"/>
    </xf>
    <xf numFmtId="0" fontId="0" fillId="6" borderId="38" xfId="0" applyFill="1" applyBorder="1" applyAlignment="1">
      <alignment horizontal="left" wrapText="1"/>
    </xf>
    <xf numFmtId="0" fontId="0" fillId="6" borderId="15" xfId="0" applyFill="1" applyBorder="1" applyAlignment="1">
      <alignment horizontal="left" wrapText="1"/>
    </xf>
    <xf numFmtId="0" fontId="0" fillId="6" borderId="16" xfId="0" applyFill="1" applyBorder="1" applyAlignment="1">
      <alignment horizontal="left" wrapText="1"/>
    </xf>
    <xf numFmtId="0" fontId="0" fillId="0" borderId="3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6" borderId="10" xfId="0" applyFill="1" applyBorder="1" applyAlignment="1">
      <alignment horizontal="left" vertical="center" wrapText="1"/>
    </xf>
    <xf numFmtId="0" fontId="0" fillId="6" borderId="12" xfId="0" applyFill="1" applyBorder="1" applyAlignment="1">
      <alignment horizontal="left" vertical="center" wrapText="1"/>
    </xf>
    <xf numFmtId="0" fontId="0" fillId="6" borderId="28" xfId="0" applyFill="1" applyBorder="1" applyAlignment="1">
      <alignment horizontal="left" vertical="center" wrapText="1"/>
    </xf>
    <xf numFmtId="0" fontId="0" fillId="6" borderId="30" xfId="0" applyFill="1" applyBorder="1" applyAlignment="1">
      <alignment horizontal="left" vertical="center" wrapText="1"/>
    </xf>
    <xf numFmtId="0" fontId="0" fillId="0" borderId="5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6" borderId="41" xfId="0" applyFill="1" applyBorder="1" applyAlignment="1">
      <alignment horizontal="center" vertical="center"/>
    </xf>
    <xf numFmtId="0" fontId="0" fillId="6" borderId="35" xfId="0" applyFill="1" applyBorder="1" applyAlignment="1">
      <alignment horizontal="center" vertical="center"/>
    </xf>
    <xf numFmtId="0" fontId="0" fillId="6" borderId="38" xfId="0" applyFill="1" applyBorder="1" applyAlignment="1">
      <alignment horizontal="center" vertical="center"/>
    </xf>
    <xf numFmtId="0" fontId="0" fillId="6" borderId="57" xfId="0" applyFill="1" applyBorder="1" applyAlignment="1">
      <alignment horizontal="center" vertical="center"/>
    </xf>
    <xf numFmtId="0" fontId="0" fillId="6" borderId="0" xfId="0" applyFill="1" applyAlignment="1">
      <alignment horizontal="center" vertical="center"/>
    </xf>
    <xf numFmtId="0" fontId="0" fillId="6" borderId="14" xfId="0" applyFill="1" applyBorder="1" applyAlignment="1">
      <alignment horizontal="center" vertical="center"/>
    </xf>
    <xf numFmtId="0" fontId="0" fillId="6" borderId="40" xfId="0" applyFill="1" applyBorder="1" applyAlignment="1">
      <alignment horizontal="center" vertical="center"/>
    </xf>
    <xf numFmtId="0" fontId="0" fillId="6" borderId="27" xfId="0" applyFill="1" applyBorder="1" applyAlignment="1">
      <alignment horizontal="center" vertical="center"/>
    </xf>
    <xf numFmtId="0" fontId="0" fillId="6" borderId="30" xfId="0" applyFill="1" applyBorder="1" applyAlignment="1">
      <alignment horizontal="center" vertical="center"/>
    </xf>
    <xf numFmtId="0" fontId="0" fillId="6" borderId="37" xfId="0" applyFill="1" applyBorder="1" applyAlignment="1">
      <alignment horizontal="center" vertical="center" wrapText="1"/>
    </xf>
    <xf numFmtId="0" fontId="0" fillId="6" borderId="6"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6"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30" xfId="0" applyFill="1" applyBorder="1" applyAlignment="1">
      <alignment horizontal="center" vertical="center" wrapText="1"/>
    </xf>
    <xf numFmtId="0" fontId="0" fillId="0" borderId="4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6" borderId="6" xfId="0" applyFill="1" applyBorder="1" applyAlignment="1">
      <alignment horizontal="center" vertical="center"/>
    </xf>
    <xf numFmtId="0" fontId="0" fillId="6" borderId="29" xfId="0" applyFill="1" applyBorder="1" applyAlignment="1">
      <alignment horizontal="center" vertical="center"/>
    </xf>
    <xf numFmtId="0" fontId="0" fillId="6" borderId="56" xfId="0" applyFill="1" applyBorder="1" applyAlignment="1">
      <alignment horizontal="center" vertical="center"/>
    </xf>
    <xf numFmtId="0" fontId="0" fillId="6" borderId="55" xfId="0" applyFill="1" applyBorder="1" applyAlignment="1">
      <alignment horizontal="center" vertical="center"/>
    </xf>
    <xf numFmtId="0" fontId="0" fillId="6" borderId="37" xfId="0" applyFill="1" applyBorder="1" applyAlignment="1">
      <alignment horizontal="center" vertical="center"/>
    </xf>
    <xf numFmtId="0" fontId="0" fillId="6" borderId="58" xfId="0" applyFill="1" applyBorder="1" applyAlignment="1">
      <alignment horizontal="center" vertical="center"/>
    </xf>
    <xf numFmtId="0" fontId="0" fillId="0" borderId="55" xfId="0" applyBorder="1" applyAlignment="1" applyProtection="1">
      <alignment horizontal="center" vertical="center"/>
      <protection locked="0"/>
    </xf>
    <xf numFmtId="0" fontId="0" fillId="6" borderId="53" xfId="0" applyFill="1" applyBorder="1" applyAlignment="1">
      <alignment horizontal="center"/>
    </xf>
    <xf numFmtId="0" fontId="0" fillId="6" borderId="21" xfId="0" applyFill="1" applyBorder="1" applyAlignment="1">
      <alignment horizontal="center"/>
    </xf>
    <xf numFmtId="0" fontId="0" fillId="6" borderId="24" xfId="0" applyFill="1" applyBorder="1" applyAlignment="1">
      <alignment horizontal="center"/>
    </xf>
    <xf numFmtId="44" fontId="0" fillId="6" borderId="22" xfId="0" applyNumberFormat="1" applyFill="1" applyBorder="1" applyAlignment="1">
      <alignment horizontal="center"/>
    </xf>
    <xf numFmtId="44" fontId="0" fillId="6" borderId="24" xfId="0" applyNumberFormat="1" applyFill="1" applyBorder="1" applyAlignment="1">
      <alignment horizontal="center"/>
    </xf>
    <xf numFmtId="0" fontId="0" fillId="6" borderId="23" xfId="0" applyFill="1" applyBorder="1" applyAlignment="1">
      <alignment horizontal="center"/>
    </xf>
    <xf numFmtId="0" fontId="0" fillId="6" borderId="22" xfId="0" applyFill="1" applyBorder="1" applyAlignment="1">
      <alignment horizontal="center"/>
    </xf>
    <xf numFmtId="0" fontId="0" fillId="6" borderId="20" xfId="0" applyFill="1" applyBorder="1" applyAlignment="1">
      <alignment horizontal="center"/>
    </xf>
    <xf numFmtId="44" fontId="0" fillId="6" borderId="37" xfId="1" applyFont="1" applyFill="1" applyBorder="1" applyAlignment="1" applyProtection="1">
      <alignment horizontal="center" vertical="center" wrapText="1"/>
    </xf>
    <xf numFmtId="44" fontId="0" fillId="6" borderId="6" xfId="1" applyFont="1" applyFill="1" applyBorder="1" applyAlignment="1" applyProtection="1">
      <alignment horizontal="center" vertical="center" wrapText="1"/>
    </xf>
    <xf numFmtId="44" fontId="0" fillId="6" borderId="29" xfId="1" applyFont="1" applyFill="1" applyBorder="1" applyAlignment="1" applyProtection="1">
      <alignment horizontal="center" vertical="center" wrapText="1"/>
    </xf>
    <xf numFmtId="44" fontId="0" fillId="0" borderId="37" xfId="1" applyFont="1" applyBorder="1" applyAlignment="1" applyProtection="1">
      <alignment horizontal="center" vertical="center" wrapText="1"/>
      <protection locked="0"/>
    </xf>
    <xf numFmtId="44" fontId="0" fillId="0" borderId="6" xfId="1" applyFont="1" applyBorder="1" applyAlignment="1" applyProtection="1">
      <alignment horizontal="center" vertical="center" wrapText="1"/>
      <protection locked="0"/>
    </xf>
    <xf numFmtId="44" fontId="0" fillId="0" borderId="29" xfId="1" applyFont="1" applyBorder="1" applyAlignment="1" applyProtection="1">
      <alignment horizontal="center" vertical="center" wrapText="1"/>
      <protection locked="0"/>
    </xf>
    <xf numFmtId="0" fontId="0" fillId="5" borderId="37" xfId="0" applyFill="1" applyBorder="1" applyAlignment="1">
      <alignment horizontal="center" vertical="center" wrapText="1"/>
    </xf>
    <xf numFmtId="0" fontId="0" fillId="5" borderId="29" xfId="0" applyFill="1" applyBorder="1" applyAlignment="1">
      <alignment horizontal="center" vertical="center" wrapText="1"/>
    </xf>
    <xf numFmtId="0" fontId="4" fillId="0" borderId="53" xfId="6" applyBorder="1" applyAlignment="1" applyProtection="1">
      <alignment horizontal="center"/>
    </xf>
    <xf numFmtId="0" fontId="4" fillId="0" borderId="21" xfId="6" applyBorder="1" applyAlignment="1" applyProtection="1">
      <alignment horizontal="center"/>
    </xf>
    <xf numFmtId="0" fontId="4" fillId="0" borderId="20" xfId="6" applyBorder="1" applyAlignment="1" applyProtection="1">
      <alignment horizontal="center"/>
    </xf>
    <xf numFmtId="9" fontId="0" fillId="0" borderId="37" xfId="2" applyFont="1" applyBorder="1" applyAlignment="1" applyProtection="1">
      <alignment horizontal="center" vertical="center"/>
      <protection locked="0"/>
    </xf>
    <xf numFmtId="9" fontId="0" fillId="0" borderId="6" xfId="2" applyFont="1" applyBorder="1" applyAlignment="1" applyProtection="1">
      <alignment horizontal="center" vertical="center"/>
      <protection locked="0"/>
    </xf>
    <xf numFmtId="9" fontId="0" fillId="0" borderId="29" xfId="2" applyFont="1" applyBorder="1" applyAlignment="1" applyProtection="1">
      <alignment horizontal="center" vertical="center"/>
      <protection locked="0"/>
    </xf>
    <xf numFmtId="0" fontId="1" fillId="5" borderId="52" xfId="9" applyFill="1" applyBorder="1" applyAlignment="1" applyProtection="1">
      <alignment horizontal="left"/>
    </xf>
    <xf numFmtId="0" fontId="1" fillId="5" borderId="51" xfId="9" applyFill="1" applyBorder="1" applyAlignment="1" applyProtection="1">
      <alignment horizontal="left"/>
    </xf>
    <xf numFmtId="0" fontId="1" fillId="5" borderId="50" xfId="9" applyFill="1" applyBorder="1" applyAlignment="1" applyProtection="1">
      <alignment horizontal="left"/>
    </xf>
    <xf numFmtId="0" fontId="0" fillId="0" borderId="18" xfId="0" applyBorder="1" applyAlignment="1">
      <alignment horizontal="left"/>
    </xf>
    <xf numFmtId="0" fontId="0" fillId="0" borderId="9" xfId="0" applyBorder="1" applyAlignment="1">
      <alignment horizontal="left"/>
    </xf>
    <xf numFmtId="0" fontId="0" fillId="0" borderId="17" xfId="0" applyBorder="1" applyAlignment="1">
      <alignment horizontal="left"/>
    </xf>
    <xf numFmtId="44" fontId="0" fillId="0" borderId="18" xfId="1" applyFont="1" applyBorder="1" applyAlignment="1" applyProtection="1">
      <alignment horizontal="left"/>
      <protection locked="0"/>
    </xf>
    <xf numFmtId="44" fontId="0" fillId="0" borderId="9" xfId="1" applyFont="1" applyBorder="1" applyAlignment="1" applyProtection="1">
      <alignment horizontal="left"/>
      <protection locked="0"/>
    </xf>
    <xf numFmtId="44" fontId="0" fillId="0" borderId="17" xfId="1"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9" xfId="0" applyBorder="1" applyAlignment="1" applyProtection="1">
      <alignment horizontal="left"/>
      <protection locked="0"/>
    </xf>
    <xf numFmtId="0" fontId="0" fillId="0" borderId="17" xfId="0" applyBorder="1" applyAlignment="1" applyProtection="1">
      <alignment horizontal="left"/>
      <protection locked="0"/>
    </xf>
    <xf numFmtId="0" fontId="6" fillId="0" borderId="18" xfId="8" applyBorder="1" applyAlignment="1" applyProtection="1">
      <alignment horizontal="right"/>
    </xf>
    <xf numFmtId="0" fontId="6" fillId="0" borderId="9" xfId="8" applyBorder="1" applyAlignment="1" applyProtection="1">
      <alignment horizontal="right"/>
    </xf>
    <xf numFmtId="0" fontId="6" fillId="0" borderId="17" xfId="8" applyBorder="1" applyAlignment="1" applyProtection="1">
      <alignment horizontal="right"/>
    </xf>
    <xf numFmtId="44" fontId="6" fillId="6" borderId="18" xfId="1" applyFont="1" applyFill="1" applyBorder="1" applyAlignment="1" applyProtection="1">
      <alignment horizontal="left"/>
    </xf>
    <xf numFmtId="44" fontId="6" fillId="6" borderId="9" xfId="1" applyFont="1" applyFill="1" applyBorder="1" applyAlignment="1" applyProtection="1">
      <alignment horizontal="left"/>
    </xf>
    <xf numFmtId="44" fontId="6" fillId="6" borderId="17" xfId="1" applyFont="1" applyFill="1" applyBorder="1" applyAlignment="1" applyProtection="1">
      <alignment horizontal="left"/>
    </xf>
    <xf numFmtId="0" fontId="0" fillId="5" borderId="18" xfId="9" applyFont="1" applyFill="1" applyBorder="1" applyAlignment="1" applyProtection="1">
      <alignment horizontal="left"/>
    </xf>
    <xf numFmtId="0" fontId="1" fillId="5" borderId="9" xfId="9" applyFill="1" applyBorder="1" applyAlignment="1" applyProtection="1">
      <alignment horizontal="left"/>
    </xf>
    <xf numFmtId="0" fontId="1" fillId="5" borderId="17" xfId="9" applyFill="1" applyBorder="1" applyAlignment="1" applyProtection="1">
      <alignment horizontal="left"/>
    </xf>
    <xf numFmtId="44" fontId="1" fillId="5" borderId="18" xfId="1" applyFill="1" applyBorder="1" applyAlignment="1" applyProtection="1">
      <alignment horizontal="left"/>
    </xf>
    <xf numFmtId="44" fontId="1" fillId="5" borderId="9" xfId="1" applyFill="1" applyBorder="1" applyAlignment="1" applyProtection="1">
      <alignment horizontal="left"/>
    </xf>
    <xf numFmtId="44" fontId="1" fillId="5" borderId="17" xfId="1" applyFill="1" applyBorder="1" applyAlignment="1" applyProtection="1">
      <alignment horizontal="left"/>
    </xf>
    <xf numFmtId="44" fontId="0" fillId="0" borderId="9" xfId="1" applyFont="1" applyBorder="1" applyAlignment="1" applyProtection="1">
      <alignment horizontal="center"/>
      <protection locked="0"/>
    </xf>
    <xf numFmtId="0" fontId="0" fillId="5" borderId="9" xfId="9" applyFont="1" applyFill="1" applyBorder="1" applyAlignment="1" applyProtection="1">
      <alignment horizontal="left"/>
    </xf>
    <xf numFmtId="0" fontId="0" fillId="5" borderId="17" xfId="9" applyFont="1" applyFill="1" applyBorder="1" applyAlignment="1" applyProtection="1">
      <alignment horizontal="left"/>
    </xf>
    <xf numFmtId="0" fontId="32" fillId="0" borderId="9" xfId="0" applyFont="1" applyBorder="1" applyAlignment="1">
      <alignment horizontal="left"/>
    </xf>
    <xf numFmtId="0" fontId="32" fillId="0" borderId="17" xfId="0" applyFont="1" applyBorder="1" applyAlignment="1">
      <alignment horizontal="left"/>
    </xf>
    <xf numFmtId="0" fontId="1" fillId="5" borderId="18" xfId="9" applyFill="1" applyBorder="1" applyAlignment="1" applyProtection="1">
      <alignment horizontal="left"/>
    </xf>
    <xf numFmtId="0" fontId="16" fillId="0" borderId="18" xfId="0" applyFont="1" applyBorder="1" applyAlignment="1">
      <alignment horizontal="left"/>
    </xf>
    <xf numFmtId="0" fontId="16" fillId="0" borderId="9" xfId="0" applyFont="1" applyBorder="1" applyAlignment="1">
      <alignment horizontal="left"/>
    </xf>
    <xf numFmtId="0" fontId="16" fillId="0" borderId="17" xfId="0" applyFont="1" applyBorder="1" applyAlignment="1">
      <alignment horizontal="left"/>
    </xf>
    <xf numFmtId="44" fontId="31" fillId="6" borderId="49" xfId="1" applyFont="1" applyFill="1" applyBorder="1" applyAlignment="1" applyProtection="1">
      <alignment horizontal="left"/>
    </xf>
    <xf numFmtId="44" fontId="31" fillId="6" borderId="45" xfId="1" applyFont="1" applyFill="1" applyBorder="1" applyAlignment="1" applyProtection="1">
      <alignment horizontal="left"/>
    </xf>
    <xf numFmtId="44" fontId="31" fillId="6" borderId="44" xfId="1" applyFont="1" applyFill="1" applyBorder="1" applyAlignment="1" applyProtection="1">
      <alignment horizontal="left"/>
    </xf>
    <xf numFmtId="44" fontId="0" fillId="6" borderId="18" xfId="1" applyFont="1" applyFill="1" applyBorder="1" applyAlignment="1" applyProtection="1">
      <alignment horizontal="left"/>
    </xf>
    <xf numFmtId="44" fontId="0" fillId="6" borderId="9" xfId="1" applyFont="1" applyFill="1" applyBorder="1" applyAlignment="1" applyProtection="1">
      <alignment horizontal="left"/>
    </xf>
    <xf numFmtId="44" fontId="0" fillId="6" borderId="17" xfId="1" applyFont="1" applyFill="1" applyBorder="1" applyAlignment="1" applyProtection="1">
      <alignment horizontal="left"/>
    </xf>
    <xf numFmtId="0" fontId="6" fillId="0" borderId="47" xfId="0" applyFont="1" applyBorder="1" applyAlignment="1">
      <alignment horizontal="center"/>
    </xf>
    <xf numFmtId="0" fontId="0" fillId="0" borderId="46" xfId="0" applyBorder="1" applyAlignment="1" applyProtection="1">
      <alignment horizontal="center"/>
      <protection locked="0"/>
    </xf>
    <xf numFmtId="0" fontId="22" fillId="0" borderId="9" xfId="4" applyFont="1" applyBorder="1" applyAlignment="1" applyProtection="1">
      <alignment horizontal="center"/>
      <protection locked="0"/>
    </xf>
    <xf numFmtId="0" fontId="6" fillId="5" borderId="6" xfId="0" applyFont="1" applyFill="1" applyBorder="1" applyAlignment="1">
      <alignment horizontal="center"/>
    </xf>
    <xf numFmtId="0" fontId="22" fillId="0" borderId="18" xfId="10" applyFont="1" applyBorder="1" applyAlignment="1">
      <alignment horizontal="left"/>
    </xf>
    <xf numFmtId="0" fontId="22" fillId="0" borderId="9" xfId="10" applyFont="1" applyBorder="1" applyAlignment="1">
      <alignment horizontal="left"/>
    </xf>
    <xf numFmtId="0" fontId="22" fillId="0" borderId="17" xfId="10" applyFont="1" applyBorder="1" applyAlignment="1">
      <alignment horizontal="left"/>
    </xf>
    <xf numFmtId="0" fontId="22" fillId="0" borderId="8" xfId="4" applyFont="1" applyBorder="1" applyAlignment="1" applyProtection="1">
      <alignment horizontal="center"/>
      <protection locked="0"/>
    </xf>
    <xf numFmtId="44" fontId="6" fillId="6" borderId="19" xfId="8" applyNumberFormat="1" applyFill="1" applyBorder="1" applyAlignment="1" applyProtection="1">
      <alignment horizontal="center"/>
    </xf>
    <xf numFmtId="0" fontId="0" fillId="0" borderId="3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6" fillId="5" borderId="18" xfId="0" applyFont="1" applyFill="1" applyBorder="1" applyAlignment="1">
      <alignment horizontal="center"/>
    </xf>
    <xf numFmtId="0" fontId="6" fillId="5" borderId="9" xfId="0" applyFont="1" applyFill="1" applyBorder="1" applyAlignment="1">
      <alignment horizontal="center"/>
    </xf>
    <xf numFmtId="0" fontId="6" fillId="5" borderId="17" xfId="0" applyFont="1" applyFill="1" applyBorder="1" applyAlignment="1">
      <alignment horizontal="center"/>
    </xf>
    <xf numFmtId="0" fontId="6" fillId="0" borderId="18" xfId="0" applyFont="1" applyBorder="1" applyAlignment="1">
      <alignment horizontal="center"/>
    </xf>
    <xf numFmtId="0" fontId="6" fillId="0" borderId="17"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44" fontId="1" fillId="0" borderId="6" xfId="1" applyFont="1" applyFill="1" applyBorder="1" applyAlignment="1" applyProtection="1">
      <alignment horizontal="center"/>
      <protection locked="0"/>
    </xf>
    <xf numFmtId="0" fontId="0" fillId="0" borderId="0" xfId="0" applyAlignment="1">
      <alignment horizontal="right" vertical="center"/>
    </xf>
    <xf numFmtId="0" fontId="30" fillId="4" borderId="0" xfId="7" applyFont="1" applyFill="1" applyBorder="1" applyAlignment="1" applyProtection="1">
      <alignment horizontal="left" vertical="top" wrapText="1"/>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0" fontId="30" fillId="0" borderId="13"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14" xfId="0" applyFont="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8" xfId="0" applyFont="1" applyBorder="1" applyAlignment="1" applyProtection="1">
      <alignment horizontal="left" vertical="top" wrapText="1"/>
      <protection locked="0"/>
    </xf>
    <xf numFmtId="0" fontId="30" fillId="0" borderId="16" xfId="0" applyFont="1" applyBorder="1" applyAlignment="1" applyProtection="1">
      <alignment horizontal="left" vertical="top" wrapText="1"/>
      <protection locked="0"/>
    </xf>
    <xf numFmtId="0" fontId="10" fillId="0" borderId="0" xfId="0" applyFont="1" applyAlignment="1">
      <alignment horizontal="left"/>
    </xf>
    <xf numFmtId="44" fontId="0" fillId="6" borderId="8" xfId="1" applyFont="1" applyFill="1" applyBorder="1" applyAlignment="1" applyProtection="1">
      <alignment horizontal="left"/>
    </xf>
    <xf numFmtId="0" fontId="8" fillId="4" borderId="0" xfId="7" applyFont="1" applyFill="1" applyBorder="1" applyAlignment="1" applyProtection="1">
      <alignment horizontal="left"/>
    </xf>
    <xf numFmtId="0" fontId="8" fillId="4" borderId="6" xfId="7" applyFont="1" applyFill="1" applyBorder="1" applyAlignment="1" applyProtection="1">
      <alignment horizontal="left" vertical="center"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8" xfId="0" applyFill="1" applyBorder="1" applyAlignment="1">
      <alignment horizontal="left" vertical="top" wrapText="1"/>
    </xf>
    <xf numFmtId="0" fontId="0" fillId="4" borderId="16" xfId="0" applyFill="1" applyBorder="1" applyAlignment="1">
      <alignment horizontal="left" vertical="top" wrapText="1"/>
    </xf>
    <xf numFmtId="0" fontId="0" fillId="0" borderId="0" xfId="0" applyAlignment="1">
      <alignment horizontal="center" vertical="center"/>
    </xf>
    <xf numFmtId="0" fontId="3" fillId="0" borderId="2" xfId="4" applyAlignment="1" applyProtection="1">
      <alignment horizontal="center"/>
    </xf>
    <xf numFmtId="0" fontId="4" fillId="0" borderId="2" xfId="4" applyFont="1" applyAlignment="1" applyProtection="1">
      <alignment horizontal="left"/>
    </xf>
    <xf numFmtId="0" fontId="8" fillId="4" borderId="10" xfId="7" applyFont="1" applyFill="1" applyBorder="1" applyAlignment="1" applyProtection="1">
      <alignment horizontal="left" vertical="top" wrapText="1"/>
    </xf>
    <xf numFmtId="0" fontId="8" fillId="4" borderId="11" xfId="7" applyFont="1" applyFill="1" applyBorder="1" applyAlignment="1" applyProtection="1">
      <alignment horizontal="left" vertical="top" wrapText="1"/>
    </xf>
    <xf numFmtId="0" fontId="8" fillId="4" borderId="12" xfId="7" applyFont="1" applyFill="1" applyBorder="1" applyAlignment="1" applyProtection="1">
      <alignment horizontal="left" vertical="top" wrapText="1"/>
    </xf>
    <xf numFmtId="0" fontId="8" fillId="4" borderId="13" xfId="7" applyFont="1" applyFill="1" applyBorder="1" applyAlignment="1" applyProtection="1">
      <alignment horizontal="left" vertical="top" wrapText="1"/>
    </xf>
    <xf numFmtId="0" fontId="8" fillId="4" borderId="0" xfId="7" applyFont="1" applyFill="1" applyBorder="1" applyAlignment="1" applyProtection="1">
      <alignment horizontal="left" vertical="top" wrapText="1"/>
    </xf>
    <xf numFmtId="0" fontId="8" fillId="4" borderId="14" xfId="7" applyFont="1" applyFill="1" applyBorder="1" applyAlignment="1" applyProtection="1">
      <alignment horizontal="left" vertical="top" wrapText="1"/>
    </xf>
    <xf numFmtId="0" fontId="8" fillId="4" borderId="15" xfId="7" applyFont="1" applyFill="1" applyBorder="1" applyAlignment="1" applyProtection="1">
      <alignment horizontal="left" vertical="top" wrapText="1"/>
    </xf>
    <xf numFmtId="0" fontId="8" fillId="4" borderId="8" xfId="7" applyFont="1" applyFill="1" applyBorder="1" applyAlignment="1" applyProtection="1">
      <alignment horizontal="left" vertical="top" wrapText="1"/>
    </xf>
    <xf numFmtId="0" fontId="8" fillId="4" borderId="16" xfId="7" applyFont="1" applyFill="1" applyBorder="1" applyAlignment="1" applyProtection="1">
      <alignment horizontal="left" vertical="top" wrapText="1"/>
    </xf>
    <xf numFmtId="14" fontId="22" fillId="0" borderId="6" xfId="1" applyNumberFormat="1" applyFont="1" applyFill="1" applyBorder="1" applyAlignment="1" applyProtection="1">
      <alignment horizontal="center" vertical="center"/>
      <protection locked="0"/>
    </xf>
    <xf numFmtId="0" fontId="4" fillId="0" borderId="2" xfId="4" applyFont="1" applyAlignment="1" applyProtection="1">
      <alignment horizontal="left" wrapText="1"/>
    </xf>
    <xf numFmtId="0" fontId="0" fillId="5" borderId="58" xfId="0" applyFill="1" applyBorder="1" applyAlignment="1">
      <alignment horizontal="center" vertical="center" wrapText="1"/>
    </xf>
    <xf numFmtId="0" fontId="0" fillId="5" borderId="55" xfId="0" applyFill="1" applyBorder="1" applyAlignment="1">
      <alignment horizontal="center" vertical="center" wrapText="1"/>
    </xf>
    <xf numFmtId="0" fontId="0" fillId="6" borderId="54" xfId="0" applyFill="1" applyBorder="1" applyAlignment="1">
      <alignment horizontal="center"/>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44" fontId="0" fillId="6" borderId="23" xfId="0" applyNumberFormat="1" applyFill="1" applyBorder="1" applyAlignment="1">
      <alignment horizontal="center"/>
    </xf>
    <xf numFmtId="0" fontId="0" fillId="6" borderId="25" xfId="0" applyFill="1" applyBorder="1" applyAlignment="1">
      <alignment horizontal="center"/>
    </xf>
    <xf numFmtId="0" fontId="8" fillId="0" borderId="48" xfId="7" applyFont="1" applyFill="1" applyBorder="1" applyAlignment="1" applyProtection="1">
      <alignment horizontal="left"/>
    </xf>
    <xf numFmtId="0" fontId="8" fillId="0" borderId="27" xfId="7" applyFont="1" applyFill="1" applyBorder="1" applyAlignment="1" applyProtection="1">
      <alignment horizontal="left"/>
    </xf>
    <xf numFmtId="44" fontId="1" fillId="5" borderId="15" xfId="1" applyFill="1" applyBorder="1" applyAlignment="1" applyProtection="1">
      <alignment horizontal="left"/>
    </xf>
    <xf numFmtId="44" fontId="1" fillId="5" borderId="8" xfId="1" applyFill="1" applyBorder="1" applyAlignment="1" applyProtection="1">
      <alignment horizontal="left"/>
    </xf>
    <xf numFmtId="44" fontId="1" fillId="5" borderId="16" xfId="1" applyFill="1" applyBorder="1" applyAlignment="1" applyProtection="1">
      <alignment horizontal="left"/>
    </xf>
    <xf numFmtId="0" fontId="0" fillId="0" borderId="15" xfId="0" applyBorder="1" applyAlignment="1">
      <alignment horizontal="left"/>
    </xf>
    <xf numFmtId="0" fontId="0" fillId="0" borderId="8" xfId="0" applyBorder="1" applyAlignment="1">
      <alignment horizontal="left"/>
    </xf>
    <xf numFmtId="0" fontId="0" fillId="0" borderId="16" xfId="0" applyBorder="1" applyAlignment="1">
      <alignment horizontal="left"/>
    </xf>
    <xf numFmtId="44" fontId="0" fillId="0" borderId="15" xfId="1" applyFont="1" applyBorder="1" applyAlignment="1" applyProtection="1">
      <alignment horizontal="left"/>
      <protection locked="0"/>
    </xf>
    <xf numFmtId="44" fontId="0" fillId="0" borderId="8" xfId="1" applyFont="1" applyBorder="1" applyAlignment="1" applyProtection="1">
      <alignment horizontal="left"/>
      <protection locked="0"/>
    </xf>
    <xf numFmtId="44" fontId="0" fillId="0" borderId="16" xfId="1" applyFont="1" applyBorder="1" applyAlignment="1" applyProtection="1">
      <alignment horizontal="left"/>
      <protection locked="0"/>
    </xf>
    <xf numFmtId="0" fontId="6" fillId="0" borderId="45" xfId="8" applyBorder="1" applyAlignment="1" applyProtection="1">
      <alignment horizontal="right"/>
    </xf>
    <xf numFmtId="0" fontId="6" fillId="0" borderId="44" xfId="8" applyBorder="1" applyAlignment="1" applyProtection="1">
      <alignment horizontal="right"/>
    </xf>
    <xf numFmtId="0" fontId="0" fillId="5" borderId="18" xfId="0" applyFill="1" applyBorder="1" applyAlignment="1">
      <alignment horizontal="center"/>
    </xf>
    <xf numFmtId="0" fontId="0" fillId="5" borderId="9" xfId="0" applyFill="1" applyBorder="1" applyAlignment="1">
      <alignment horizontal="center"/>
    </xf>
    <xf numFmtId="0" fontId="0" fillId="5" borderId="17" xfId="0" applyFill="1" applyBorder="1" applyAlignment="1">
      <alignment horizontal="center"/>
    </xf>
    <xf numFmtId="0" fontId="6" fillId="0" borderId="9" xfId="0" applyFont="1" applyBorder="1" applyAlignment="1">
      <alignment horizontal="center"/>
    </xf>
    <xf numFmtId="0" fontId="22" fillId="0" borderId="6" xfId="10" applyFont="1" applyBorder="1" applyAlignment="1">
      <alignment horizontal="left"/>
    </xf>
    <xf numFmtId="0" fontId="29" fillId="0" borderId="18" xfId="10" applyFont="1" applyBorder="1" applyAlignment="1">
      <alignment horizontal="left"/>
    </xf>
    <xf numFmtId="0" fontId="29" fillId="0" borderId="17" xfId="10" applyFont="1" applyBorder="1" applyAlignment="1">
      <alignment horizontal="left"/>
    </xf>
    <xf numFmtId="0" fontId="0" fillId="0" borderId="11" xfId="0" applyBorder="1" applyAlignment="1">
      <alignment horizontal="left"/>
    </xf>
    <xf numFmtId="0" fontId="6" fillId="0" borderId="6" xfId="0" applyFont="1" applyBorder="1" applyAlignment="1">
      <alignment horizontal="right"/>
    </xf>
    <xf numFmtId="44" fontId="6" fillId="0" borderId="6" xfId="1" applyFont="1" applyBorder="1" applyAlignment="1" applyProtection="1">
      <alignment horizontal="center"/>
    </xf>
    <xf numFmtId="44" fontId="0" fillId="6" borderId="18" xfId="0" applyNumberFormat="1" applyFill="1" applyBorder="1" applyAlignment="1">
      <alignment horizontal="left"/>
    </xf>
    <xf numFmtId="44" fontId="0" fillId="6" borderId="17" xfId="0" applyNumberFormat="1" applyFill="1" applyBorder="1" applyAlignment="1">
      <alignment horizontal="left"/>
    </xf>
    <xf numFmtId="0" fontId="6" fillId="0" borderId="18" xfId="8" applyFill="1" applyBorder="1" applyAlignment="1" applyProtection="1">
      <alignment horizontal="left"/>
    </xf>
    <xf numFmtId="0" fontId="6" fillId="0" borderId="9" xfId="8" applyFill="1" applyBorder="1" applyAlignment="1" applyProtection="1">
      <alignment horizontal="left"/>
    </xf>
    <xf numFmtId="0" fontId="6" fillId="0" borderId="17" xfId="8" applyFill="1" applyBorder="1" applyAlignment="1" applyProtection="1">
      <alignment horizontal="left"/>
    </xf>
    <xf numFmtId="44" fontId="6" fillId="6" borderId="6" xfId="8" applyNumberFormat="1" applyFill="1" applyBorder="1" applyAlignment="1" applyProtection="1">
      <alignment horizontal="center"/>
    </xf>
    <xf numFmtId="0" fontId="6" fillId="0" borderId="45" xfId="8" applyFill="1" applyBorder="1" applyAlignment="1" applyProtection="1">
      <alignment horizontal="left"/>
    </xf>
    <xf numFmtId="0" fontId="6" fillId="0" borderId="44" xfId="8" applyFill="1" applyBorder="1" applyAlignment="1" applyProtection="1">
      <alignment horizontal="left"/>
    </xf>
    <xf numFmtId="44" fontId="6" fillId="6" borderId="43" xfId="1" applyFont="1" applyFill="1" applyBorder="1" applyAlignment="1" applyProtection="1">
      <alignment horizontal="center"/>
    </xf>
    <xf numFmtId="44" fontId="6" fillId="6" borderId="42" xfId="1" applyFont="1" applyFill="1" applyBorder="1" applyAlignment="1" applyProtection="1">
      <alignment horizontal="center"/>
    </xf>
    <xf numFmtId="0" fontId="6" fillId="0" borderId="18" xfId="0" applyFont="1" applyBorder="1" applyAlignment="1">
      <alignment horizontal="right"/>
    </xf>
    <xf numFmtId="0" fontId="6" fillId="0" borderId="9" xfId="0" applyFont="1" applyBorder="1" applyAlignment="1">
      <alignment horizontal="right"/>
    </xf>
    <xf numFmtId="0" fontId="6" fillId="0" borderId="17" xfId="0" applyFont="1" applyBorder="1" applyAlignment="1">
      <alignment horizontal="right"/>
    </xf>
    <xf numFmtId="0" fontId="22" fillId="0" borderId="18" xfId="0" applyFont="1" applyBorder="1" applyAlignment="1">
      <alignment horizontal="left"/>
    </xf>
    <xf numFmtId="0" fontId="22" fillId="0" borderId="9" xfId="0" applyFont="1" applyBorder="1" applyAlignment="1">
      <alignment horizontal="left"/>
    </xf>
    <xf numFmtId="0" fontId="22" fillId="0" borderId="17" xfId="0" applyFont="1" applyBorder="1" applyAlignment="1">
      <alignment horizontal="left"/>
    </xf>
    <xf numFmtId="44" fontId="0" fillId="0" borderId="18" xfId="0" applyNumberFormat="1" applyBorder="1" applyAlignment="1" applyProtection="1">
      <alignment horizontal="left"/>
      <protection locked="0"/>
    </xf>
    <xf numFmtId="44" fontId="0" fillId="0" borderId="17" xfId="0" applyNumberFormat="1" applyBorder="1" applyAlignment="1" applyProtection="1">
      <alignment horizontal="left"/>
      <protection locked="0"/>
    </xf>
    <xf numFmtId="0" fontId="6" fillId="0" borderId="0" xfId="0" applyFont="1" applyAlignment="1">
      <alignment horizontal="right"/>
    </xf>
    <xf numFmtId="44" fontId="6" fillId="0" borderId="0" xfId="1" applyFont="1" applyFill="1" applyBorder="1" applyAlignment="1" applyProtection="1">
      <alignment horizontal="center"/>
    </xf>
    <xf numFmtId="0" fontId="2" fillId="0" borderId="1" xfId="3" applyFill="1" applyAlignment="1" applyProtection="1">
      <alignment horizontal="center"/>
    </xf>
    <xf numFmtId="0" fontId="0" fillId="0" borderId="39"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8" fillId="4" borderId="6" xfId="7" applyFont="1" applyFill="1" applyBorder="1" applyAlignment="1" applyProtection="1">
      <alignment horizontal="left" vertical="top" wrapText="1"/>
    </xf>
    <xf numFmtId="44" fontId="0" fillId="6" borderId="18" xfId="1" applyFont="1" applyFill="1" applyBorder="1" applyAlignment="1" applyProtection="1">
      <alignment horizontal="center" wrapText="1"/>
    </xf>
    <xf numFmtId="44" fontId="0" fillId="6" borderId="17" xfId="1" applyFont="1" applyFill="1" applyBorder="1" applyAlignment="1" applyProtection="1">
      <alignment horizontal="center" wrapText="1"/>
    </xf>
    <xf numFmtId="0" fontId="21" fillId="7" borderId="18" xfId="0" applyFont="1" applyFill="1" applyBorder="1" applyAlignment="1">
      <alignment horizontal="left"/>
    </xf>
    <xf numFmtId="0" fontId="21" fillId="7" borderId="9" xfId="0" applyFont="1" applyFill="1" applyBorder="1" applyAlignment="1">
      <alignment horizontal="left"/>
    </xf>
    <xf numFmtId="0" fontId="21" fillId="7" borderId="17" xfId="0" applyFont="1" applyFill="1" applyBorder="1" applyAlignment="1">
      <alignment horizontal="left"/>
    </xf>
    <xf numFmtId="44" fontId="21" fillId="7" borderId="18" xfId="1" applyFont="1" applyFill="1" applyBorder="1" applyAlignment="1" applyProtection="1">
      <alignment horizontal="center" wrapText="1"/>
    </xf>
    <xf numFmtId="44" fontId="21" fillId="7" borderId="17" xfId="1" applyFont="1" applyFill="1" applyBorder="1" applyAlignment="1" applyProtection="1">
      <alignment horizontal="center" wrapText="1"/>
    </xf>
    <xf numFmtId="44" fontId="21" fillId="8" borderId="18" xfId="1" applyFont="1" applyFill="1" applyBorder="1" applyAlignment="1" applyProtection="1">
      <alignment horizontal="center" wrapText="1"/>
      <protection locked="0"/>
    </xf>
    <xf numFmtId="44" fontId="21" fillId="8" borderId="17" xfId="1" applyFont="1" applyFill="1" applyBorder="1" applyAlignment="1" applyProtection="1">
      <alignment horizontal="center" wrapText="1"/>
      <protection locked="0"/>
    </xf>
    <xf numFmtId="0" fontId="18" fillId="5" borderId="6" xfId="0" applyFont="1" applyFill="1" applyBorder="1" applyAlignment="1">
      <alignment horizontal="center"/>
    </xf>
    <xf numFmtId="0" fontId="18" fillId="5" borderId="18" xfId="0" applyFont="1" applyFill="1" applyBorder="1" applyAlignment="1">
      <alignment horizontal="center"/>
    </xf>
    <xf numFmtId="0" fontId="18" fillId="5" borderId="17" xfId="0" applyFont="1" applyFill="1" applyBorder="1" applyAlignment="1">
      <alignment horizontal="center"/>
    </xf>
    <xf numFmtId="44" fontId="19" fillId="6" borderId="6" xfId="1" applyFont="1" applyFill="1" applyBorder="1" applyAlignment="1" applyProtection="1">
      <alignment horizontal="center" wrapText="1"/>
    </xf>
    <xf numFmtId="0" fontId="0" fillId="7" borderId="18" xfId="0" applyFill="1" applyBorder="1" applyAlignment="1">
      <alignment horizontal="left"/>
    </xf>
    <xf numFmtId="0" fontId="0" fillId="7" borderId="9" xfId="0" applyFill="1" applyBorder="1" applyAlignment="1">
      <alignment horizontal="left"/>
    </xf>
    <xf numFmtId="0" fontId="0" fillId="7" borderId="17" xfId="0" applyFill="1" applyBorder="1" applyAlignment="1">
      <alignment horizontal="left"/>
    </xf>
    <xf numFmtId="44" fontId="0" fillId="8" borderId="18" xfId="1" applyFont="1" applyFill="1" applyBorder="1" applyAlignment="1" applyProtection="1">
      <alignment horizontal="center" wrapText="1"/>
      <protection locked="0"/>
    </xf>
    <xf numFmtId="44" fontId="0" fillId="8" borderId="17" xfId="1" applyFont="1" applyFill="1" applyBorder="1" applyAlignment="1" applyProtection="1">
      <alignment horizontal="center" wrapText="1"/>
      <protection locked="0"/>
    </xf>
    <xf numFmtId="44" fontId="0" fillId="7" borderId="18" xfId="1" applyFont="1" applyFill="1" applyBorder="1" applyAlignment="1" applyProtection="1">
      <alignment horizontal="center" wrapText="1"/>
    </xf>
    <xf numFmtId="44" fontId="0" fillId="7" borderId="17" xfId="1" applyFont="1" applyFill="1" applyBorder="1" applyAlignment="1" applyProtection="1">
      <alignment horizontal="center" wrapText="1"/>
    </xf>
    <xf numFmtId="0" fontId="0" fillId="6" borderId="18" xfId="0" applyFill="1" applyBorder="1" applyAlignment="1">
      <alignment horizontal="left"/>
    </xf>
    <xf numFmtId="0" fontId="0" fillId="6" borderId="9" xfId="0" applyFill="1" applyBorder="1" applyAlignment="1">
      <alignment horizontal="left"/>
    </xf>
    <xf numFmtId="0" fontId="0" fillId="6" borderId="17" xfId="0" applyFill="1" applyBorder="1" applyAlignment="1">
      <alignment horizontal="left"/>
    </xf>
    <xf numFmtId="44" fontId="0" fillId="6" borderId="6" xfId="1" applyFont="1" applyFill="1" applyBorder="1" applyAlignment="1" applyProtection="1">
      <alignment horizontal="center" wrapText="1"/>
    </xf>
    <xf numFmtId="44" fontId="0" fillId="7" borderId="6" xfId="1" applyFont="1" applyFill="1" applyBorder="1" applyAlignment="1" applyProtection="1">
      <alignment horizontal="center" wrapText="1"/>
    </xf>
    <xf numFmtId="0" fontId="0" fillId="6" borderId="6" xfId="0" applyFill="1" applyBorder="1" applyAlignment="1">
      <alignment horizontal="left"/>
    </xf>
    <xf numFmtId="2" fontId="0" fillId="6" borderId="18" xfId="1" applyNumberFormat="1" applyFont="1" applyFill="1" applyBorder="1" applyAlignment="1" applyProtection="1">
      <alignment horizontal="center" wrapText="1"/>
    </xf>
    <xf numFmtId="2" fontId="0" fillId="6" borderId="17" xfId="1" applyNumberFormat="1" applyFont="1" applyFill="1" applyBorder="1" applyAlignment="1" applyProtection="1">
      <alignment horizontal="center" wrapText="1"/>
    </xf>
    <xf numFmtId="0" fontId="18" fillId="7" borderId="18" xfId="0" applyFont="1" applyFill="1" applyBorder="1" applyAlignment="1">
      <alignment horizontal="left"/>
    </xf>
    <xf numFmtId="0" fontId="18" fillId="7" borderId="9" xfId="0" applyFont="1" applyFill="1" applyBorder="1" applyAlignment="1">
      <alignment horizontal="left"/>
    </xf>
    <xf numFmtId="0" fontId="18" fillId="7" borderId="17" xfId="0" applyFont="1" applyFill="1" applyBorder="1" applyAlignment="1">
      <alignment horizontal="left"/>
    </xf>
    <xf numFmtId="44" fontId="18" fillId="7" borderId="18" xfId="1" applyFont="1" applyFill="1" applyBorder="1" applyAlignment="1" applyProtection="1">
      <alignment horizontal="center" wrapText="1"/>
    </xf>
    <xf numFmtId="44" fontId="18" fillId="7" borderId="17" xfId="1" applyFont="1" applyFill="1" applyBorder="1" applyAlignment="1" applyProtection="1">
      <alignment horizontal="center" wrapText="1"/>
    </xf>
    <xf numFmtId="44" fontId="19" fillId="6" borderId="18" xfId="1" applyFont="1" applyFill="1" applyBorder="1" applyAlignment="1" applyProtection="1">
      <alignment horizontal="center" wrapText="1"/>
    </xf>
    <xf numFmtId="44" fontId="19" fillId="6" borderId="17" xfId="1" applyFont="1" applyFill="1" applyBorder="1" applyAlignment="1" applyProtection="1">
      <alignment horizontal="center" wrapText="1"/>
    </xf>
    <xf numFmtId="0" fontId="19" fillId="6" borderId="18" xfId="0" applyFont="1" applyFill="1" applyBorder="1" applyAlignment="1">
      <alignment horizontal="left"/>
    </xf>
    <xf numFmtId="0" fontId="19" fillId="6" borderId="9" xfId="0" applyFont="1" applyFill="1" applyBorder="1" applyAlignment="1">
      <alignment horizontal="left"/>
    </xf>
    <xf numFmtId="0" fontId="19" fillId="6" borderId="17" xfId="0" applyFont="1" applyFill="1" applyBorder="1" applyAlignment="1">
      <alignment horizontal="left"/>
    </xf>
    <xf numFmtId="44" fontId="11" fillId="6" borderId="18" xfId="1" applyFont="1" applyFill="1" applyBorder="1" applyAlignment="1" applyProtection="1">
      <alignment horizontal="center" wrapText="1"/>
    </xf>
    <xf numFmtId="44" fontId="11" fillId="6" borderId="17" xfId="1" applyFont="1" applyFill="1" applyBorder="1" applyAlignment="1" applyProtection="1">
      <alignment horizontal="center" wrapText="1"/>
    </xf>
    <xf numFmtId="44" fontId="17" fillId="7" borderId="6" xfId="1" applyFont="1" applyFill="1" applyBorder="1" applyAlignment="1" applyProtection="1">
      <alignment horizontal="center" wrapText="1"/>
    </xf>
    <xf numFmtId="0" fontId="0" fillId="0" borderId="6" xfId="0" applyBorder="1" applyAlignment="1" applyProtection="1">
      <alignment horizontal="left" vertical="top" wrapText="1"/>
      <protection locked="0"/>
    </xf>
    <xf numFmtId="44" fontId="17" fillId="7" borderId="18" xfId="1" applyFont="1" applyFill="1" applyBorder="1" applyAlignment="1" applyProtection="1">
      <alignment horizontal="center" wrapText="1"/>
    </xf>
    <xf numFmtId="44" fontId="17" fillId="7" borderId="17" xfId="1" applyFont="1" applyFill="1" applyBorder="1" applyAlignment="1" applyProtection="1">
      <alignment horizontal="center" wrapText="1"/>
    </xf>
    <xf numFmtId="44" fontId="18" fillId="7" borderId="6" xfId="1" applyFont="1" applyFill="1" applyBorder="1" applyAlignment="1" applyProtection="1">
      <alignment horizontal="center" wrapText="1"/>
    </xf>
    <xf numFmtId="0" fontId="18" fillId="8" borderId="10" xfId="0" applyFont="1" applyFill="1" applyBorder="1" applyAlignment="1">
      <alignment horizontal="center"/>
    </xf>
    <xf numFmtId="0" fontId="18" fillId="8" borderId="11" xfId="0" applyFont="1" applyFill="1" applyBorder="1" applyAlignment="1">
      <alignment horizontal="center"/>
    </xf>
    <xf numFmtId="0" fontId="18" fillId="8" borderId="12" xfId="0" applyFont="1" applyFill="1" applyBorder="1" applyAlignment="1">
      <alignment horizontal="center"/>
    </xf>
    <xf numFmtId="0" fontId="0" fillId="6" borderId="15" xfId="0" applyFill="1" applyBorder="1" applyAlignment="1">
      <alignment horizontal="center"/>
    </xf>
    <xf numFmtId="0" fontId="0" fillId="6" borderId="8" xfId="0" applyFill="1" applyBorder="1" applyAlignment="1">
      <alignment horizontal="center"/>
    </xf>
    <xf numFmtId="0" fontId="0" fillId="6" borderId="16" xfId="0" applyFill="1" applyBorder="1" applyAlignment="1">
      <alignment horizontal="center"/>
    </xf>
    <xf numFmtId="0" fontId="17" fillId="7" borderId="18" xfId="0" applyFont="1" applyFill="1" applyBorder="1" applyAlignment="1">
      <alignment horizontal="left"/>
    </xf>
    <xf numFmtId="0" fontId="17" fillId="7" borderId="9" xfId="0" applyFont="1" applyFill="1" applyBorder="1" applyAlignment="1">
      <alignment horizontal="left"/>
    </xf>
    <xf numFmtId="0" fontId="17" fillId="7" borderId="17" xfId="0" applyFont="1" applyFill="1" applyBorder="1" applyAlignment="1">
      <alignment horizontal="left"/>
    </xf>
    <xf numFmtId="0" fontId="0" fillId="5" borderId="35" xfId="0" applyFill="1" applyBorder="1" applyAlignment="1">
      <alignment horizontal="center" vertical="center" wrapText="1"/>
    </xf>
    <xf numFmtId="0" fontId="0" fillId="5" borderId="34"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36" xfId="1" applyNumberFormat="1" applyFont="1" applyBorder="1" applyAlignment="1" applyProtection="1">
      <alignment horizontal="center" vertical="center" wrapText="1"/>
      <protection locked="0"/>
    </xf>
    <xf numFmtId="0" fontId="0" fillId="0" borderId="35" xfId="1" applyNumberFormat="1" applyFont="1" applyBorder="1" applyAlignment="1" applyProtection="1">
      <alignment horizontal="center" vertical="center" wrapText="1"/>
      <protection locked="0"/>
    </xf>
    <xf numFmtId="0" fontId="0" fillId="0" borderId="34" xfId="1" applyNumberFormat="1" applyFont="1" applyBorder="1" applyAlignment="1" applyProtection="1">
      <alignment horizontal="center" vertical="center" wrapText="1"/>
      <protection locked="0"/>
    </xf>
    <xf numFmtId="0" fontId="0" fillId="0" borderId="13" xfId="1" applyNumberFormat="1" applyFont="1" applyBorder="1" applyAlignment="1" applyProtection="1">
      <alignment horizontal="center" vertical="center" wrapText="1"/>
      <protection locked="0"/>
    </xf>
    <xf numFmtId="0" fontId="0" fillId="0" borderId="0" xfId="1" applyNumberFormat="1" applyFont="1" applyBorder="1" applyAlignment="1" applyProtection="1">
      <alignment horizontal="center" vertical="center" wrapText="1"/>
      <protection locked="0"/>
    </xf>
    <xf numFmtId="0" fontId="0" fillId="0" borderId="32" xfId="1" applyNumberFormat="1" applyFont="1" applyBorder="1" applyAlignment="1" applyProtection="1">
      <alignment horizontal="center" vertical="center" wrapText="1"/>
      <protection locked="0"/>
    </xf>
    <xf numFmtId="0" fontId="0" fillId="0" borderId="28" xfId="1" applyNumberFormat="1" applyFont="1" applyBorder="1" applyAlignment="1" applyProtection="1">
      <alignment horizontal="center" vertical="center" wrapText="1"/>
      <protection locked="0"/>
    </xf>
    <xf numFmtId="0" fontId="0" fillId="0" borderId="27" xfId="1" applyNumberFormat="1" applyFont="1" applyBorder="1" applyAlignment="1" applyProtection="1">
      <alignment horizontal="center" vertical="center" wrapText="1"/>
      <protection locked="0"/>
    </xf>
    <xf numFmtId="0" fontId="0" fillId="0" borderId="26" xfId="1" applyNumberFormat="1" applyFont="1" applyBorder="1" applyAlignment="1" applyProtection="1">
      <alignment horizontal="center" vertical="center" wrapText="1"/>
      <protection locked="0"/>
    </xf>
    <xf numFmtId="0" fontId="6" fillId="0" borderId="0" xfId="0" applyFont="1" applyAlignment="1">
      <alignment horizontal="left"/>
    </xf>
    <xf numFmtId="44" fontId="6" fillId="6" borderId="8" xfId="1" applyFont="1" applyFill="1" applyBorder="1" applyAlignment="1" applyProtection="1">
      <alignment horizontal="left" vertical="top"/>
    </xf>
    <xf numFmtId="0" fontId="6" fillId="0" borderId="19" xfId="8" applyFill="1" applyBorder="1" applyAlignment="1" applyProtection="1">
      <alignment horizontal="left"/>
    </xf>
    <xf numFmtId="44" fontId="0" fillId="6" borderId="21" xfId="0" applyNumberFormat="1" applyFill="1" applyBorder="1" applyAlignment="1">
      <alignment horizontal="center"/>
    </xf>
    <xf numFmtId="44" fontId="0" fillId="6" borderId="20" xfId="0" applyNumberFormat="1" applyFill="1" applyBorder="1" applyAlignment="1">
      <alignment horizontal="center"/>
    </xf>
    <xf numFmtId="0" fontId="0" fillId="6" borderId="6" xfId="0" applyFill="1" applyBorder="1" applyAlignment="1">
      <alignment horizontal="center"/>
    </xf>
    <xf numFmtId="44" fontId="0" fillId="6" borderId="18" xfId="0" applyNumberFormat="1" applyFill="1" applyBorder="1" applyAlignment="1">
      <alignment horizontal="center"/>
    </xf>
    <xf numFmtId="44" fontId="0" fillId="6" borderId="9" xfId="0" applyNumberFormat="1" applyFill="1" applyBorder="1" applyAlignment="1">
      <alignment horizontal="center"/>
    </xf>
    <xf numFmtId="44" fontId="0" fillId="6" borderId="17" xfId="0" applyNumberFormat="1" applyFill="1" applyBorder="1" applyAlignment="1">
      <alignment horizontal="center"/>
    </xf>
    <xf numFmtId="0" fontId="2" fillId="0" borderId="1" xfId="3" applyFill="1" applyAlignment="1" applyProtection="1">
      <alignment horizontal="center" wrapText="1"/>
    </xf>
    <xf numFmtId="0" fontId="0" fillId="5" borderId="6" xfId="0" applyFill="1" applyBorder="1" applyAlignment="1">
      <alignment horizontal="center"/>
    </xf>
    <xf numFmtId="44" fontId="0" fillId="6" borderId="8" xfId="1" applyFont="1" applyFill="1" applyBorder="1" applyAlignment="1" applyProtection="1">
      <alignment horizontal="center"/>
    </xf>
    <xf numFmtId="0" fontId="13" fillId="4" borderId="65"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66" xfId="0" applyFont="1" applyFill="1" applyBorder="1" applyAlignment="1">
      <alignment horizontal="left" vertical="top" wrapText="1"/>
    </xf>
    <xf numFmtId="0" fontId="13" fillId="4" borderId="67" xfId="0" applyFont="1" applyFill="1" applyBorder="1" applyAlignment="1">
      <alignment horizontal="left" vertical="top" wrapText="1"/>
    </xf>
    <xf numFmtId="0" fontId="13" fillId="4" borderId="68" xfId="0" applyFont="1" applyFill="1" applyBorder="1" applyAlignment="1">
      <alignment horizontal="left" vertical="top" wrapText="1"/>
    </xf>
    <xf numFmtId="0" fontId="13" fillId="4" borderId="69" xfId="0" applyFont="1" applyFill="1" applyBorder="1" applyAlignment="1">
      <alignment horizontal="left" vertical="top" wrapText="1"/>
    </xf>
    <xf numFmtId="0" fontId="0" fillId="4" borderId="6" xfId="0" applyFill="1" applyBorder="1" applyAlignment="1">
      <alignment horizontal="left" vertical="top" wrapText="1"/>
    </xf>
    <xf numFmtId="0" fontId="13" fillId="4" borderId="62" xfId="0" applyFont="1" applyFill="1" applyBorder="1" applyAlignment="1">
      <alignment horizontal="left"/>
    </xf>
    <xf numFmtId="0" fontId="13" fillId="4" borderId="63" xfId="0" applyFont="1" applyFill="1" applyBorder="1" applyAlignment="1">
      <alignment horizontal="left"/>
    </xf>
    <xf numFmtId="0" fontId="13" fillId="4" borderId="64" xfId="0" applyFont="1" applyFill="1" applyBorder="1" applyAlignment="1">
      <alignment horizontal="left"/>
    </xf>
    <xf numFmtId="0" fontId="13" fillId="4" borderId="65" xfId="0" applyFont="1" applyFill="1" applyBorder="1" applyAlignment="1">
      <alignment horizontal="left"/>
    </xf>
    <xf numFmtId="0" fontId="13" fillId="4" borderId="0" xfId="0" applyFont="1" applyFill="1" applyAlignment="1">
      <alignment horizontal="left"/>
    </xf>
    <xf numFmtId="0" fontId="9" fillId="4" borderId="0" xfId="11" applyFont="1" applyFill="1" applyBorder="1" applyAlignment="1" applyProtection="1">
      <alignment horizontal="left"/>
    </xf>
    <xf numFmtId="0" fontId="9" fillId="4" borderId="66" xfId="11" applyFont="1" applyFill="1" applyBorder="1" applyAlignment="1" applyProtection="1">
      <alignment horizontal="left"/>
    </xf>
  </cellXfs>
  <cellStyles count="12">
    <cellStyle name="20% - Accent1" xfId="9" builtinId="30"/>
    <cellStyle name="Currency" xfId="1" builtinId="4"/>
    <cellStyle name="Heading 1" xfId="3" builtinId="16"/>
    <cellStyle name="Heading 2" xfId="4" builtinId="17"/>
    <cellStyle name="Heading 3" xfId="5" builtinId="18"/>
    <cellStyle name="Heading 4" xfId="6" builtinId="19"/>
    <cellStyle name="Hyperlink" xfId="11" builtinId="8"/>
    <cellStyle name="Normal" xfId="0" builtinId="0"/>
    <cellStyle name="Normal 4" xfId="10" xr:uid="{9F3E1F94-2DE4-41AB-BB34-5895FBF915A2}"/>
    <cellStyle name="Note" xfId="7" builtinId="10"/>
    <cellStyle name="Percent" xfId="2" builtinId="5"/>
    <cellStyle name="Total" xfId="8"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371476</xdr:colOff>
      <xdr:row>0</xdr:row>
      <xdr:rowOff>28575</xdr:rowOff>
    </xdr:from>
    <xdr:to>
      <xdr:col>7</xdr:col>
      <xdr:colOff>409575</xdr:colOff>
      <xdr:row>6</xdr:row>
      <xdr:rowOff>142875</xdr:rowOff>
    </xdr:to>
    <xdr:pic>
      <xdr:nvPicPr>
        <xdr:cNvPr id="3" name="Picture 2">
          <a:extLst>
            <a:ext uri="{FF2B5EF4-FFF2-40B4-BE49-F238E27FC236}">
              <a16:creationId xmlns:a16="http://schemas.microsoft.com/office/drawing/2014/main" id="{A172FFA9-EBD6-4F35-B0D9-EDCE14537F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0276" y="28575"/>
          <a:ext cx="2476499"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533400</xdr:colOff>
      <xdr:row>0</xdr:row>
      <xdr:rowOff>95250</xdr:rowOff>
    </xdr:from>
    <xdr:to>
      <xdr:col>18</xdr:col>
      <xdr:colOff>600075</xdr:colOff>
      <xdr:row>7</xdr:row>
      <xdr:rowOff>0</xdr:rowOff>
    </xdr:to>
    <xdr:pic>
      <xdr:nvPicPr>
        <xdr:cNvPr id="3" name="Picture 2">
          <a:extLst>
            <a:ext uri="{FF2B5EF4-FFF2-40B4-BE49-F238E27FC236}">
              <a16:creationId xmlns:a16="http://schemas.microsoft.com/office/drawing/2014/main" id="{1ABF150A-C0A5-4383-B4AB-D83226AB13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67800" y="95250"/>
          <a:ext cx="2505075" cy="123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371476</xdr:colOff>
      <xdr:row>0</xdr:row>
      <xdr:rowOff>28575</xdr:rowOff>
    </xdr:from>
    <xdr:to>
      <xdr:col>7</xdr:col>
      <xdr:colOff>409575</xdr:colOff>
      <xdr:row>6</xdr:row>
      <xdr:rowOff>142875</xdr:rowOff>
    </xdr:to>
    <xdr:pic>
      <xdr:nvPicPr>
        <xdr:cNvPr id="2" name="Picture 1">
          <a:extLst>
            <a:ext uri="{FF2B5EF4-FFF2-40B4-BE49-F238E27FC236}">
              <a16:creationId xmlns:a16="http://schemas.microsoft.com/office/drawing/2014/main" id="{934F4428-19D6-4B82-A129-E7D07BD66A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0276" y="28575"/>
          <a:ext cx="2476499"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hud.gov/sites/dfiles/OCHCO/documents/2021-10cpd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6D4EB-D0D4-4775-90BA-81B7EAB7C91A}">
  <sheetPr>
    <pageSetUpPr fitToPage="1"/>
  </sheetPr>
  <dimension ref="A1:Y403"/>
  <sheetViews>
    <sheetView showGridLines="0" tabSelected="1" zoomScaleNormal="100" workbookViewId="0">
      <selection activeCell="N45" sqref="N45"/>
    </sheetView>
  </sheetViews>
  <sheetFormatPr defaultRowHeight="15"/>
  <cols>
    <col min="12" max="12" width="9.140625" customWidth="1"/>
  </cols>
  <sheetData>
    <row r="1" spans="1:11" ht="15" customHeight="1">
      <c r="A1" s="118"/>
      <c r="B1" s="118"/>
      <c r="C1" s="118"/>
      <c r="D1" s="118"/>
      <c r="E1" s="118"/>
      <c r="F1" s="118"/>
      <c r="G1" s="118"/>
      <c r="H1" s="118"/>
      <c r="I1" s="118"/>
      <c r="J1" s="118"/>
      <c r="K1" s="118"/>
    </row>
    <row r="2" spans="1:11" ht="15" customHeight="1">
      <c r="A2" s="118"/>
      <c r="B2" s="118"/>
      <c r="C2" s="118"/>
      <c r="D2" s="118"/>
      <c r="E2" s="118"/>
      <c r="F2" s="118"/>
      <c r="G2" s="118"/>
      <c r="H2" s="118"/>
      <c r="I2" s="118"/>
      <c r="J2" s="118"/>
      <c r="K2" s="118"/>
    </row>
    <row r="3" spans="1:11" ht="15" customHeight="1">
      <c r="A3" s="118"/>
      <c r="B3" s="118"/>
      <c r="C3" s="118"/>
      <c r="D3" s="118"/>
      <c r="E3" s="118"/>
      <c r="F3" s="118"/>
      <c r="G3" s="118"/>
      <c r="H3" s="118"/>
      <c r="I3" s="118"/>
      <c r="J3" s="118"/>
      <c r="K3" s="118"/>
    </row>
    <row r="4" spans="1:11" ht="15" customHeight="1">
      <c r="A4" s="118"/>
      <c r="B4" s="118"/>
      <c r="C4" s="118"/>
      <c r="D4" s="118"/>
      <c r="E4" s="118"/>
      <c r="F4" s="118"/>
      <c r="G4" s="118"/>
      <c r="H4" s="118"/>
      <c r="I4" s="118"/>
      <c r="J4" s="118"/>
      <c r="K4" s="118"/>
    </row>
    <row r="5" spans="1:11" ht="15" customHeight="1">
      <c r="A5" s="118"/>
      <c r="B5" s="118"/>
      <c r="C5" s="118"/>
      <c r="D5" s="118"/>
      <c r="E5" s="118"/>
      <c r="F5" s="118"/>
      <c r="G5" s="118"/>
      <c r="H5" s="118"/>
      <c r="I5" s="118"/>
      <c r="J5" s="118"/>
      <c r="K5" s="118"/>
    </row>
    <row r="6" spans="1:11" ht="15" customHeight="1">
      <c r="A6" s="118"/>
      <c r="B6" s="118"/>
      <c r="C6" s="118"/>
      <c r="D6" s="118"/>
      <c r="E6" s="118"/>
      <c r="F6" s="118"/>
      <c r="G6" s="118"/>
      <c r="H6" s="118"/>
      <c r="I6" s="118"/>
      <c r="J6" s="118"/>
      <c r="K6" s="118"/>
    </row>
    <row r="7" spans="1:11" ht="15" customHeight="1">
      <c r="A7" s="118"/>
      <c r="B7" s="118"/>
      <c r="C7" s="118"/>
      <c r="D7" s="118"/>
      <c r="E7" s="118"/>
      <c r="F7" s="118"/>
      <c r="G7" s="118"/>
      <c r="H7" s="118"/>
      <c r="I7" s="118"/>
      <c r="J7" s="118"/>
      <c r="K7" s="118"/>
    </row>
    <row r="8" spans="1:11" ht="15" customHeight="1">
      <c r="E8" s="2"/>
      <c r="F8" s="2"/>
      <c r="G8" s="2"/>
      <c r="H8" s="2"/>
      <c r="I8" s="2"/>
      <c r="J8" s="2"/>
      <c r="K8" s="2"/>
    </row>
    <row r="9" spans="1:11" ht="15" customHeight="1">
      <c r="A9" s="119" t="s">
        <v>341</v>
      </c>
      <c r="B9" s="119"/>
      <c r="C9" s="119"/>
      <c r="D9" s="119"/>
      <c r="E9" s="119"/>
      <c r="F9" s="119"/>
      <c r="G9" s="119"/>
      <c r="H9" s="119"/>
      <c r="I9" s="119"/>
      <c r="J9" s="119"/>
      <c r="K9" s="119"/>
    </row>
    <row r="10" spans="1:11" ht="15" customHeight="1">
      <c r="A10" s="119"/>
      <c r="B10" s="119"/>
      <c r="C10" s="119"/>
      <c r="D10" s="119"/>
      <c r="E10" s="119"/>
      <c r="F10" s="119"/>
      <c r="G10" s="119"/>
      <c r="H10" s="119"/>
      <c r="I10" s="119"/>
      <c r="J10" s="119"/>
      <c r="K10" s="119"/>
    </row>
    <row r="11" spans="1:11" ht="15" customHeight="1">
      <c r="A11" s="119"/>
      <c r="B11" s="119"/>
      <c r="C11" s="119"/>
      <c r="D11" s="119"/>
      <c r="E11" s="119"/>
      <c r="F11" s="119"/>
      <c r="G11" s="119"/>
      <c r="H11" s="119"/>
      <c r="I11" s="119"/>
      <c r="J11" s="119"/>
      <c r="K11" s="119"/>
    </row>
    <row r="12" spans="1:11" ht="15" customHeight="1">
      <c r="A12" s="119"/>
      <c r="B12" s="119"/>
      <c r="C12" s="119"/>
      <c r="D12" s="119"/>
      <c r="E12" s="119"/>
      <c r="F12" s="119"/>
      <c r="G12" s="119"/>
      <c r="H12" s="119"/>
      <c r="I12" s="119"/>
      <c r="J12" s="119"/>
      <c r="K12" s="119"/>
    </row>
    <row r="13" spans="1:11" ht="15" customHeight="1">
      <c r="E13" s="2"/>
      <c r="F13" s="2"/>
      <c r="G13" s="2"/>
      <c r="H13" s="2"/>
      <c r="I13" s="2"/>
      <c r="J13" s="2"/>
      <c r="K13" s="2"/>
    </row>
    <row r="14" spans="1:11" ht="20.25" customHeight="1" thickBot="1">
      <c r="A14" s="120" t="s">
        <v>0</v>
      </c>
      <c r="B14" s="120"/>
      <c r="C14" s="120"/>
      <c r="D14" s="120"/>
      <c r="E14" s="120"/>
      <c r="F14" s="120"/>
      <c r="G14" s="120"/>
      <c r="H14" s="120"/>
      <c r="I14" s="120"/>
      <c r="J14" s="120"/>
      <c r="K14" s="120"/>
    </row>
    <row r="15" spans="1:11" ht="15" customHeight="1" thickTop="1"/>
    <row r="16" spans="1:11" ht="15" customHeight="1">
      <c r="A16" s="122" t="s">
        <v>364</v>
      </c>
      <c r="B16" s="122"/>
      <c r="C16" s="122"/>
      <c r="D16" s="122"/>
      <c r="E16" s="122"/>
      <c r="F16" s="122"/>
      <c r="G16" s="122"/>
      <c r="H16" s="122"/>
      <c r="I16" s="122"/>
      <c r="J16" s="122"/>
      <c r="K16" s="122"/>
    </row>
    <row r="17" spans="1:11" ht="15" customHeight="1">
      <c r="A17" s="122"/>
      <c r="B17" s="122"/>
      <c r="C17" s="122"/>
      <c r="D17" s="122"/>
      <c r="E17" s="122"/>
      <c r="F17" s="122"/>
      <c r="G17" s="122"/>
      <c r="H17" s="122"/>
      <c r="I17" s="122"/>
      <c r="J17" s="122"/>
      <c r="K17" s="122"/>
    </row>
    <row r="18" spans="1:11" ht="15" customHeight="1">
      <c r="A18" s="122"/>
      <c r="B18" s="122"/>
      <c r="C18" s="122"/>
      <c r="D18" s="122"/>
      <c r="E18" s="122"/>
      <c r="F18" s="122"/>
      <c r="G18" s="122"/>
      <c r="H18" s="122"/>
      <c r="I18" s="122"/>
      <c r="J18" s="122"/>
      <c r="K18" s="122"/>
    </row>
    <row r="19" spans="1:11" ht="15" customHeight="1">
      <c r="A19" s="122"/>
      <c r="B19" s="122"/>
      <c r="C19" s="122"/>
      <c r="D19" s="122"/>
      <c r="E19" s="122"/>
      <c r="F19" s="122"/>
      <c r="G19" s="122"/>
      <c r="H19" s="122"/>
      <c r="I19" s="122"/>
      <c r="J19" s="122"/>
      <c r="K19" s="122"/>
    </row>
    <row r="20" spans="1:11" ht="15" customHeight="1">
      <c r="A20" s="122"/>
      <c r="B20" s="122"/>
      <c r="C20" s="122"/>
      <c r="D20" s="122"/>
      <c r="E20" s="122"/>
      <c r="F20" s="122"/>
      <c r="G20" s="122"/>
      <c r="H20" s="122"/>
      <c r="I20" s="122"/>
      <c r="J20" s="122"/>
      <c r="K20" s="122"/>
    </row>
    <row r="21" spans="1:11" ht="15" customHeight="1">
      <c r="A21" s="122"/>
      <c r="B21" s="122"/>
      <c r="C21" s="122"/>
      <c r="D21" s="122"/>
      <c r="E21" s="122"/>
      <c r="F21" s="122"/>
      <c r="G21" s="122"/>
      <c r="H21" s="122"/>
      <c r="I21" s="122"/>
      <c r="J21" s="122"/>
      <c r="K21" s="122"/>
    </row>
    <row r="22" spans="1:11" ht="15" customHeight="1">
      <c r="A22" s="122"/>
      <c r="B22" s="122"/>
      <c r="C22" s="122"/>
      <c r="D22" s="122"/>
      <c r="E22" s="122"/>
      <c r="F22" s="122"/>
      <c r="G22" s="122"/>
      <c r="H22" s="122"/>
      <c r="I22" s="122"/>
      <c r="J22" s="122"/>
      <c r="K22" s="122"/>
    </row>
    <row r="23" spans="1:11" ht="15" customHeight="1">
      <c r="A23" s="122"/>
      <c r="B23" s="122"/>
      <c r="C23" s="122"/>
      <c r="D23" s="122"/>
      <c r="E23" s="122"/>
      <c r="F23" s="122"/>
      <c r="G23" s="122"/>
      <c r="H23" s="122"/>
      <c r="I23" s="122"/>
      <c r="J23" s="122"/>
      <c r="K23" s="122"/>
    </row>
    <row r="24" spans="1:11" ht="15" customHeight="1">
      <c r="A24" s="122"/>
      <c r="B24" s="122"/>
      <c r="C24" s="122"/>
      <c r="D24" s="122"/>
      <c r="E24" s="122"/>
      <c r="F24" s="122"/>
      <c r="G24" s="122"/>
      <c r="H24" s="122"/>
      <c r="I24" s="122"/>
      <c r="J24" s="122"/>
      <c r="K24" s="122"/>
    </row>
    <row r="25" spans="1:11" ht="15" customHeight="1">
      <c r="A25" s="122"/>
      <c r="B25" s="122"/>
      <c r="C25" s="122"/>
      <c r="D25" s="122"/>
      <c r="E25" s="122"/>
      <c r="F25" s="122"/>
      <c r="G25" s="122"/>
      <c r="H25" s="122"/>
      <c r="I25" s="122"/>
      <c r="J25" s="122"/>
      <c r="K25" s="122"/>
    </row>
    <row r="26" spans="1:11" ht="15" customHeight="1">
      <c r="A26" s="122"/>
      <c r="B26" s="122"/>
      <c r="C26" s="122"/>
      <c r="D26" s="122"/>
      <c r="E26" s="122"/>
      <c r="F26" s="122"/>
      <c r="G26" s="122"/>
      <c r="H26" s="122"/>
      <c r="I26" s="122"/>
      <c r="J26" s="122"/>
      <c r="K26" s="122"/>
    </row>
    <row r="27" spans="1:11" ht="15" customHeight="1">
      <c r="A27" s="122"/>
      <c r="B27" s="122"/>
      <c r="C27" s="122"/>
      <c r="D27" s="122"/>
      <c r="E27" s="122"/>
      <c r="F27" s="122"/>
      <c r="G27" s="122"/>
      <c r="H27" s="122"/>
      <c r="I27" s="122"/>
      <c r="J27" s="122"/>
      <c r="K27" s="122"/>
    </row>
    <row r="28" spans="1:11" ht="15" customHeight="1">
      <c r="A28" s="122"/>
      <c r="B28" s="122"/>
      <c r="C28" s="122"/>
      <c r="D28" s="122"/>
      <c r="E28" s="122"/>
      <c r="F28" s="122"/>
      <c r="G28" s="122"/>
      <c r="H28" s="122"/>
      <c r="I28" s="122"/>
      <c r="J28" s="122"/>
      <c r="K28" s="122"/>
    </row>
    <row r="29" spans="1:11" ht="15" customHeight="1">
      <c r="A29" s="122"/>
      <c r="B29" s="122"/>
      <c r="C29" s="122"/>
      <c r="D29" s="122"/>
      <c r="E29" s="122"/>
      <c r="F29" s="122"/>
      <c r="G29" s="122"/>
      <c r="H29" s="122"/>
      <c r="I29" s="122"/>
      <c r="J29" s="122"/>
      <c r="K29" s="122"/>
    </row>
    <row r="30" spans="1:11" ht="15" customHeight="1">
      <c r="A30" s="122"/>
      <c r="B30" s="122"/>
      <c r="C30" s="122"/>
      <c r="D30" s="122"/>
      <c r="E30" s="122"/>
      <c r="F30" s="122"/>
      <c r="G30" s="122"/>
      <c r="H30" s="122"/>
      <c r="I30" s="122"/>
      <c r="J30" s="122"/>
      <c r="K30" s="122"/>
    </row>
    <row r="31" spans="1:11" ht="15" customHeight="1">
      <c r="A31" s="122"/>
      <c r="B31" s="122"/>
      <c r="C31" s="122"/>
      <c r="D31" s="122"/>
      <c r="E31" s="122"/>
      <c r="F31" s="122"/>
      <c r="G31" s="122"/>
      <c r="H31" s="122"/>
      <c r="I31" s="122"/>
      <c r="J31" s="122"/>
      <c r="K31" s="122"/>
    </row>
    <row r="32" spans="1:11" ht="15" customHeight="1">
      <c r="A32" s="122"/>
      <c r="B32" s="122"/>
      <c r="C32" s="122"/>
      <c r="D32" s="122"/>
      <c r="E32" s="122"/>
      <c r="F32" s="122"/>
      <c r="G32" s="122"/>
      <c r="H32" s="122"/>
      <c r="I32" s="122"/>
      <c r="J32" s="122"/>
      <c r="K32" s="122"/>
    </row>
    <row r="33" spans="1:11" ht="15" customHeight="1">
      <c r="A33" s="122"/>
      <c r="B33" s="122"/>
      <c r="C33" s="122"/>
      <c r="D33" s="122"/>
      <c r="E33" s="122"/>
      <c r="F33" s="122"/>
      <c r="G33" s="122"/>
      <c r="H33" s="122"/>
      <c r="I33" s="122"/>
      <c r="J33" s="122"/>
      <c r="K33" s="122"/>
    </row>
    <row r="34" spans="1:11" ht="15" customHeight="1">
      <c r="A34" s="122"/>
      <c r="B34" s="122"/>
      <c r="C34" s="122"/>
      <c r="D34" s="122"/>
      <c r="E34" s="122"/>
      <c r="F34" s="122"/>
      <c r="G34" s="122"/>
      <c r="H34" s="122"/>
      <c r="I34" s="122"/>
      <c r="J34" s="122"/>
      <c r="K34" s="122"/>
    </row>
    <row r="35" spans="1:11" ht="15" customHeight="1">
      <c r="A35" s="122"/>
      <c r="B35" s="122"/>
      <c r="C35" s="122"/>
      <c r="D35" s="122"/>
      <c r="E35" s="122"/>
      <c r="F35" s="122"/>
      <c r="G35" s="122"/>
      <c r="H35" s="122"/>
      <c r="I35" s="122"/>
      <c r="J35" s="122"/>
      <c r="K35" s="122"/>
    </row>
    <row r="36" spans="1:11" ht="15" customHeight="1">
      <c r="A36" s="122"/>
      <c r="B36" s="122"/>
      <c r="C36" s="122"/>
      <c r="D36" s="122"/>
      <c r="E36" s="122"/>
      <c r="F36" s="122"/>
      <c r="G36" s="122"/>
      <c r="H36" s="122"/>
      <c r="I36" s="122"/>
      <c r="J36" s="122"/>
      <c r="K36" s="122"/>
    </row>
    <row r="37" spans="1:11" ht="15" customHeight="1">
      <c r="A37" s="122"/>
      <c r="B37" s="122"/>
      <c r="C37" s="122"/>
      <c r="D37" s="122"/>
      <c r="E37" s="122"/>
      <c r="F37" s="122"/>
      <c r="G37" s="122"/>
      <c r="H37" s="122"/>
      <c r="I37" s="122"/>
      <c r="J37" s="122"/>
      <c r="K37" s="122"/>
    </row>
    <row r="38" spans="1:11" ht="15" customHeight="1">
      <c r="A38" s="122"/>
      <c r="B38" s="122"/>
      <c r="C38" s="122"/>
      <c r="D38" s="122"/>
      <c r="E38" s="122"/>
      <c r="F38" s="122"/>
      <c r="G38" s="122"/>
      <c r="H38" s="122"/>
      <c r="I38" s="122"/>
      <c r="J38" s="122"/>
      <c r="K38" s="122"/>
    </row>
    <row r="39" spans="1:11" ht="15" customHeight="1">
      <c r="A39" s="122"/>
      <c r="B39" s="122"/>
      <c r="C39" s="122"/>
      <c r="D39" s="122"/>
      <c r="E39" s="122"/>
      <c r="F39" s="122"/>
      <c r="G39" s="122"/>
      <c r="H39" s="122"/>
      <c r="I39" s="122"/>
      <c r="J39" s="122"/>
      <c r="K39" s="122"/>
    </row>
    <row r="40" spans="1:11" ht="15" customHeight="1">
      <c r="A40" s="122"/>
      <c r="B40" s="122"/>
      <c r="C40" s="122"/>
      <c r="D40" s="122"/>
      <c r="E40" s="122"/>
      <c r="F40" s="122"/>
      <c r="G40" s="122"/>
      <c r="H40" s="122"/>
      <c r="I40" s="122"/>
      <c r="J40" s="122"/>
      <c r="K40" s="122"/>
    </row>
    <row r="41" spans="1:11" ht="15" customHeight="1">
      <c r="A41" s="122"/>
      <c r="B41" s="122"/>
      <c r="C41" s="122"/>
      <c r="D41" s="122"/>
      <c r="E41" s="122"/>
      <c r="F41" s="122"/>
      <c r="G41" s="122"/>
      <c r="H41" s="122"/>
      <c r="I41" s="122"/>
      <c r="J41" s="122"/>
      <c r="K41" s="122"/>
    </row>
    <row r="42" spans="1:11" ht="15" customHeight="1">
      <c r="A42" s="122"/>
      <c r="B42" s="122"/>
      <c r="C42" s="122"/>
      <c r="D42" s="122"/>
      <c r="E42" s="122"/>
      <c r="F42" s="122"/>
      <c r="G42" s="122"/>
      <c r="H42" s="122"/>
      <c r="I42" s="122"/>
      <c r="J42" s="122"/>
      <c r="K42" s="122"/>
    </row>
    <row r="43" spans="1:11" ht="15" customHeight="1">
      <c r="A43" s="122"/>
      <c r="B43" s="122"/>
      <c r="C43" s="122"/>
      <c r="D43" s="122"/>
      <c r="E43" s="122"/>
      <c r="F43" s="122"/>
      <c r="G43" s="122"/>
      <c r="H43" s="122"/>
      <c r="I43" s="122"/>
      <c r="J43" s="122"/>
      <c r="K43" s="122"/>
    </row>
    <row r="44" spans="1:11" ht="15" customHeight="1">
      <c r="A44" s="122"/>
      <c r="B44" s="122"/>
      <c r="C44" s="122"/>
      <c r="D44" s="122"/>
      <c r="E44" s="122"/>
      <c r="F44" s="122"/>
      <c r="G44" s="122"/>
      <c r="H44" s="122"/>
      <c r="I44" s="122"/>
      <c r="J44" s="122"/>
      <c r="K44" s="122"/>
    </row>
    <row r="45" spans="1:11" ht="15" customHeight="1">
      <c r="A45" s="122"/>
      <c r="B45" s="122"/>
      <c r="C45" s="122"/>
      <c r="D45" s="122"/>
      <c r="E45" s="122"/>
      <c r="F45" s="122"/>
      <c r="G45" s="122"/>
      <c r="H45" s="122"/>
      <c r="I45" s="122"/>
      <c r="J45" s="122"/>
      <c r="K45" s="122"/>
    </row>
    <row r="46" spans="1:11" ht="15" customHeight="1">
      <c r="A46" s="122"/>
      <c r="B46" s="122"/>
      <c r="C46" s="122"/>
      <c r="D46" s="122"/>
      <c r="E46" s="122"/>
      <c r="F46" s="122"/>
      <c r="G46" s="122"/>
      <c r="H46" s="122"/>
      <c r="I46" s="122"/>
      <c r="J46" s="122"/>
      <c r="K46" s="122"/>
    </row>
    <row r="47" spans="1:11" ht="15" customHeight="1">
      <c r="A47" s="122"/>
      <c r="B47" s="122"/>
      <c r="C47" s="122"/>
      <c r="D47" s="122"/>
      <c r="E47" s="122"/>
      <c r="F47" s="122"/>
      <c r="G47" s="122"/>
      <c r="H47" s="122"/>
      <c r="I47" s="122"/>
      <c r="J47" s="122"/>
      <c r="K47" s="122"/>
    </row>
    <row r="48" spans="1:11" ht="15" customHeight="1">
      <c r="A48" s="122"/>
      <c r="B48" s="122"/>
      <c r="C48" s="122"/>
      <c r="D48" s="122"/>
      <c r="E48" s="122"/>
      <c r="F48" s="122"/>
      <c r="G48" s="122"/>
      <c r="H48" s="122"/>
      <c r="I48" s="122"/>
      <c r="J48" s="122"/>
      <c r="K48" s="122"/>
    </row>
    <row r="49" spans="1:11" ht="15" customHeight="1">
      <c r="A49" s="122"/>
      <c r="B49" s="122"/>
      <c r="C49" s="122"/>
      <c r="D49" s="122"/>
      <c r="E49" s="122"/>
      <c r="F49" s="122"/>
      <c r="G49" s="122"/>
      <c r="H49" s="122"/>
      <c r="I49" s="122"/>
      <c r="J49" s="122"/>
      <c r="K49" s="122"/>
    </row>
    <row r="50" spans="1:11" ht="15" customHeight="1">
      <c r="A50" s="122"/>
      <c r="B50" s="122"/>
      <c r="C50" s="122"/>
      <c r="D50" s="122"/>
      <c r="E50" s="122"/>
      <c r="F50" s="122"/>
      <c r="G50" s="122"/>
      <c r="H50" s="122"/>
      <c r="I50" s="122"/>
      <c r="J50" s="122"/>
      <c r="K50" s="122"/>
    </row>
    <row r="51" spans="1:11" ht="15" customHeight="1">
      <c r="A51" s="122"/>
      <c r="B51" s="122"/>
      <c r="C51" s="122"/>
      <c r="D51" s="122"/>
      <c r="E51" s="122"/>
      <c r="F51" s="122"/>
      <c r="G51" s="122"/>
      <c r="H51" s="122"/>
      <c r="I51" s="122"/>
      <c r="J51" s="122"/>
      <c r="K51" s="122"/>
    </row>
    <row r="52" spans="1:11" ht="15" customHeight="1">
      <c r="A52" s="122"/>
      <c r="B52" s="122"/>
      <c r="C52" s="122"/>
      <c r="D52" s="122"/>
      <c r="E52" s="122"/>
      <c r="F52" s="122"/>
      <c r="G52" s="122"/>
      <c r="H52" s="122"/>
      <c r="I52" s="122"/>
      <c r="J52" s="122"/>
      <c r="K52" s="122"/>
    </row>
    <row r="53" spans="1:11" ht="15" customHeight="1">
      <c r="A53" s="122"/>
      <c r="B53" s="122"/>
      <c r="C53" s="122"/>
      <c r="D53" s="122"/>
      <c r="E53" s="122"/>
      <c r="F53" s="122"/>
      <c r="G53" s="122"/>
      <c r="H53" s="122"/>
      <c r="I53" s="122"/>
      <c r="J53" s="122"/>
      <c r="K53" s="122"/>
    </row>
    <row r="54" spans="1:11" ht="15" customHeight="1">
      <c r="A54" s="122"/>
      <c r="B54" s="122"/>
      <c r="C54" s="122"/>
      <c r="D54" s="122"/>
      <c r="E54" s="122"/>
      <c r="F54" s="122"/>
      <c r="G54" s="122"/>
      <c r="H54" s="122"/>
      <c r="I54" s="122"/>
      <c r="J54" s="122"/>
      <c r="K54" s="122"/>
    </row>
    <row r="55" spans="1:11" ht="15" customHeight="1">
      <c r="A55" s="122"/>
      <c r="B55" s="122"/>
      <c r="C55" s="122"/>
      <c r="D55" s="122"/>
      <c r="E55" s="122"/>
      <c r="F55" s="122"/>
      <c r="G55" s="122"/>
      <c r="H55" s="122"/>
      <c r="I55" s="122"/>
      <c r="J55" s="122"/>
      <c r="K55" s="122"/>
    </row>
    <row r="56" spans="1:11" ht="15" customHeight="1">
      <c r="A56" s="122"/>
      <c r="B56" s="122"/>
      <c r="C56" s="122"/>
      <c r="D56" s="122"/>
      <c r="E56" s="122"/>
      <c r="F56" s="122"/>
      <c r="G56" s="122"/>
      <c r="H56" s="122"/>
      <c r="I56" s="122"/>
      <c r="J56" s="122"/>
      <c r="K56" s="122"/>
    </row>
    <row r="57" spans="1:11" ht="15" customHeight="1">
      <c r="A57" s="122"/>
      <c r="B57" s="122"/>
      <c r="C57" s="122"/>
      <c r="D57" s="122"/>
      <c r="E57" s="122"/>
      <c r="F57" s="122"/>
      <c r="G57" s="122"/>
      <c r="H57" s="122"/>
      <c r="I57" s="122"/>
      <c r="J57" s="122"/>
      <c r="K57" s="122"/>
    </row>
    <row r="58" spans="1:11" ht="15" customHeight="1">
      <c r="A58" s="122"/>
      <c r="B58" s="122"/>
      <c r="C58" s="122"/>
      <c r="D58" s="122"/>
      <c r="E58" s="122"/>
      <c r="F58" s="122"/>
      <c r="G58" s="122"/>
      <c r="H58" s="122"/>
      <c r="I58" s="122"/>
      <c r="J58" s="122"/>
      <c r="K58" s="122"/>
    </row>
    <row r="59" spans="1:11" ht="15" customHeight="1">
      <c r="A59" s="122"/>
      <c r="B59" s="122"/>
      <c r="C59" s="122"/>
      <c r="D59" s="122"/>
      <c r="E59" s="122"/>
      <c r="F59" s="122"/>
      <c r="G59" s="122"/>
      <c r="H59" s="122"/>
      <c r="I59" s="122"/>
      <c r="J59" s="122"/>
      <c r="K59" s="122"/>
    </row>
    <row r="60" spans="1:11" ht="15" customHeight="1">
      <c r="A60" s="122"/>
      <c r="B60" s="122"/>
      <c r="C60" s="122"/>
      <c r="D60" s="122"/>
      <c r="E60" s="122"/>
      <c r="F60" s="122"/>
      <c r="G60" s="122"/>
      <c r="H60" s="122"/>
      <c r="I60" s="122"/>
      <c r="J60" s="122"/>
      <c r="K60" s="122"/>
    </row>
    <row r="61" spans="1:11" ht="15" customHeight="1">
      <c r="A61" s="122"/>
      <c r="B61" s="122"/>
      <c r="C61" s="122"/>
      <c r="D61" s="122"/>
      <c r="E61" s="122"/>
      <c r="F61" s="122"/>
      <c r="G61" s="122"/>
      <c r="H61" s="122"/>
      <c r="I61" s="122"/>
      <c r="J61" s="122"/>
      <c r="K61" s="122"/>
    </row>
    <row r="62" spans="1:11" ht="15" customHeight="1">
      <c r="A62" s="122"/>
      <c r="B62" s="122"/>
      <c r="C62" s="122"/>
      <c r="D62" s="122"/>
      <c r="E62" s="122"/>
      <c r="F62" s="122"/>
      <c r="G62" s="122"/>
      <c r="H62" s="122"/>
      <c r="I62" s="122"/>
      <c r="J62" s="122"/>
      <c r="K62" s="122"/>
    </row>
    <row r="63" spans="1:11" ht="15" customHeight="1">
      <c r="A63" s="122"/>
      <c r="B63" s="122"/>
      <c r="C63" s="122"/>
      <c r="D63" s="122"/>
      <c r="E63" s="122"/>
      <c r="F63" s="122"/>
      <c r="G63" s="122"/>
      <c r="H63" s="122"/>
      <c r="I63" s="122"/>
      <c r="J63" s="122"/>
      <c r="K63" s="122"/>
    </row>
    <row r="64" spans="1:11" ht="15" customHeight="1">
      <c r="A64" s="122"/>
      <c r="B64" s="122"/>
      <c r="C64" s="122"/>
      <c r="D64" s="122"/>
      <c r="E64" s="122"/>
      <c r="F64" s="122"/>
      <c r="G64" s="122"/>
      <c r="H64" s="122"/>
      <c r="I64" s="122"/>
      <c r="J64" s="122"/>
      <c r="K64" s="122"/>
    </row>
    <row r="65" spans="1:25" ht="15" customHeight="1">
      <c r="A65" s="122"/>
      <c r="B65" s="122"/>
      <c r="C65" s="122"/>
      <c r="D65" s="122"/>
      <c r="E65" s="122"/>
      <c r="F65" s="122"/>
      <c r="G65" s="122"/>
      <c r="H65" s="122"/>
      <c r="I65" s="122"/>
      <c r="J65" s="122"/>
      <c r="K65" s="122"/>
    </row>
    <row r="66" spans="1:25" ht="15" customHeight="1">
      <c r="A66" s="122"/>
      <c r="B66" s="122"/>
      <c r="C66" s="122"/>
      <c r="D66" s="122"/>
      <c r="E66" s="122"/>
      <c r="F66" s="122"/>
      <c r="G66" s="122"/>
      <c r="H66" s="122"/>
      <c r="I66" s="122"/>
      <c r="J66" s="122"/>
      <c r="K66" s="122"/>
    </row>
    <row r="67" spans="1:25" ht="15" customHeight="1">
      <c r="A67" s="122"/>
      <c r="B67" s="122"/>
      <c r="C67" s="122"/>
      <c r="D67" s="122"/>
      <c r="E67" s="122"/>
      <c r="F67" s="122"/>
      <c r="G67" s="122"/>
      <c r="H67" s="122"/>
      <c r="I67" s="122"/>
      <c r="J67" s="122"/>
      <c r="K67" s="122"/>
    </row>
    <row r="68" spans="1:25" ht="15" customHeight="1">
      <c r="A68" s="122"/>
      <c r="B68" s="122"/>
      <c r="C68" s="122"/>
      <c r="D68" s="122"/>
      <c r="E68" s="122"/>
      <c r="F68" s="122"/>
      <c r="G68" s="122"/>
      <c r="H68" s="122"/>
      <c r="I68" s="122"/>
      <c r="J68" s="122"/>
      <c r="K68" s="122"/>
    </row>
    <row r="69" spans="1:25" ht="15" customHeight="1">
      <c r="A69" s="122"/>
      <c r="B69" s="122"/>
      <c r="C69" s="122"/>
      <c r="D69" s="122"/>
      <c r="E69" s="122"/>
      <c r="F69" s="122"/>
      <c r="G69" s="122"/>
      <c r="H69" s="122"/>
      <c r="I69" s="122"/>
      <c r="J69" s="122"/>
      <c r="K69" s="122"/>
    </row>
    <row r="70" spans="1:25" ht="15" customHeight="1">
      <c r="A70" s="122"/>
      <c r="B70" s="122"/>
      <c r="C70" s="122"/>
      <c r="D70" s="122"/>
      <c r="E70" s="122"/>
      <c r="F70" s="122"/>
      <c r="G70" s="122"/>
      <c r="H70" s="122"/>
      <c r="I70" s="122"/>
      <c r="J70" s="122"/>
      <c r="K70" s="122"/>
    </row>
    <row r="71" spans="1:25" ht="15" customHeight="1">
      <c r="A71" s="122"/>
      <c r="B71" s="122"/>
      <c r="C71" s="122"/>
      <c r="D71" s="122"/>
      <c r="E71" s="122"/>
      <c r="F71" s="122"/>
      <c r="G71" s="122"/>
      <c r="H71" s="122"/>
      <c r="I71" s="122"/>
      <c r="J71" s="122"/>
      <c r="K71" s="122"/>
    </row>
    <row r="72" spans="1:25" ht="15" customHeight="1">
      <c r="A72" s="122"/>
      <c r="B72" s="122"/>
      <c r="C72" s="122"/>
      <c r="D72" s="122"/>
      <c r="E72" s="122"/>
      <c r="F72" s="122"/>
      <c r="G72" s="122"/>
      <c r="H72" s="122"/>
      <c r="I72" s="122"/>
      <c r="J72" s="122"/>
      <c r="K72" s="122"/>
    </row>
    <row r="73" spans="1:25" ht="15" customHeight="1"/>
    <row r="74" spans="1:25" ht="15.75" customHeight="1" thickBot="1">
      <c r="A74" s="120" t="s">
        <v>1</v>
      </c>
      <c r="B74" s="120"/>
      <c r="C74" s="120"/>
      <c r="D74" s="120"/>
      <c r="E74" s="120"/>
      <c r="F74" s="120"/>
      <c r="G74" s="120"/>
      <c r="H74" s="120"/>
      <c r="I74" s="120"/>
      <c r="J74" s="120"/>
      <c r="K74" s="120"/>
    </row>
    <row r="75" spans="1:25" ht="15.75" customHeight="1" thickTop="1" thickBot="1">
      <c r="A75" s="3"/>
      <c r="B75" s="3"/>
      <c r="C75" s="3"/>
      <c r="D75" s="3"/>
      <c r="E75" s="3"/>
      <c r="F75" s="3"/>
      <c r="G75" s="3"/>
      <c r="H75" s="3"/>
      <c r="I75" s="3"/>
      <c r="J75" s="3"/>
      <c r="K75" s="3"/>
      <c r="L75" s="4"/>
      <c r="M75" s="4"/>
      <c r="N75" s="4"/>
      <c r="O75" s="4"/>
      <c r="P75" s="4"/>
      <c r="Q75" s="4"/>
    </row>
    <row r="76" spans="1:25" ht="19.899999999999999" customHeight="1" thickTop="1" thickBot="1">
      <c r="A76" s="124" t="s">
        <v>363</v>
      </c>
      <c r="B76" s="124"/>
      <c r="C76" s="124"/>
      <c r="D76" s="124"/>
      <c r="E76" s="124"/>
      <c r="F76" s="124"/>
      <c r="G76" s="124"/>
      <c r="H76" s="124"/>
      <c r="I76" s="124"/>
      <c r="J76" s="124"/>
      <c r="K76" s="124"/>
      <c r="L76" s="5"/>
      <c r="M76" s="5"/>
      <c r="N76" s="5"/>
      <c r="O76" s="5"/>
      <c r="P76" s="5"/>
      <c r="Q76" s="5"/>
      <c r="R76" s="5"/>
      <c r="S76" s="5"/>
      <c r="T76" s="5"/>
      <c r="U76" s="5"/>
      <c r="V76" s="5"/>
      <c r="W76" s="5"/>
      <c r="X76" s="5"/>
      <c r="Y76" s="5"/>
    </row>
    <row r="77" spans="1:25" ht="16.5" thickTop="1" thickBot="1">
      <c r="A77" s="112" t="s">
        <v>2</v>
      </c>
      <c r="B77" s="112"/>
      <c r="C77" s="112"/>
      <c r="D77" s="112"/>
      <c r="E77" s="112"/>
      <c r="F77" s="112"/>
      <c r="G77" s="112"/>
      <c r="H77" s="112"/>
      <c r="I77" s="112"/>
      <c r="J77" s="112"/>
      <c r="K77" s="112"/>
    </row>
    <row r="79" spans="1:25">
      <c r="A79" s="115" t="s">
        <v>3</v>
      </c>
      <c r="B79" s="115"/>
      <c r="C79" s="116"/>
      <c r="D79" s="116"/>
      <c r="E79" s="116"/>
      <c r="F79" s="116"/>
      <c r="G79" s="116"/>
      <c r="H79" s="116"/>
      <c r="I79" s="116"/>
      <c r="J79" s="116"/>
      <c r="K79" s="116"/>
    </row>
    <row r="80" spans="1:25">
      <c r="A80" s="7" t="s">
        <v>4</v>
      </c>
      <c r="B80" s="116"/>
      <c r="C80" s="116"/>
      <c r="D80" s="116"/>
      <c r="E80" s="116"/>
      <c r="F80" s="8" t="s">
        <v>5</v>
      </c>
      <c r="G80" s="116"/>
      <c r="H80" s="116"/>
      <c r="I80" s="116"/>
      <c r="J80" s="116"/>
      <c r="K80" s="116"/>
    </row>
    <row r="81" spans="1:11">
      <c r="A81" s="8" t="s">
        <v>6</v>
      </c>
      <c r="B81" s="121"/>
      <c r="C81" s="121"/>
      <c r="D81" s="121"/>
      <c r="E81" s="121"/>
      <c r="F81" s="8" t="s">
        <v>7</v>
      </c>
      <c r="G81" s="125"/>
      <c r="H81" s="125"/>
      <c r="I81" s="8" t="s">
        <v>8</v>
      </c>
      <c r="J81" s="121"/>
      <c r="K81" s="121"/>
    </row>
    <row r="82" spans="1:11">
      <c r="A82" s="117" t="s">
        <v>302</v>
      </c>
      <c r="B82" s="117"/>
      <c r="C82" s="121"/>
      <c r="D82" s="121"/>
      <c r="E82" s="121"/>
      <c r="F82" s="117" t="s">
        <v>303</v>
      </c>
      <c r="G82" s="117"/>
      <c r="H82" s="117"/>
      <c r="I82" s="116"/>
      <c r="J82" s="116"/>
      <c r="K82" s="82"/>
    </row>
    <row r="83" spans="1:11">
      <c r="A83" s="8"/>
      <c r="B83" s="1"/>
      <c r="C83" s="1"/>
      <c r="D83" s="1"/>
      <c r="E83" s="1"/>
      <c r="F83" s="8"/>
      <c r="G83" s="1"/>
      <c r="H83" s="1"/>
      <c r="I83" s="1"/>
      <c r="J83" s="1"/>
      <c r="K83" s="2"/>
    </row>
    <row r="84" spans="1:11">
      <c r="A84" s="115" t="s">
        <v>304</v>
      </c>
      <c r="B84" s="115"/>
      <c r="C84" s="1"/>
      <c r="D84" s="1"/>
      <c r="E84" s="1"/>
      <c r="F84" s="8"/>
      <c r="G84" s="1"/>
      <c r="H84" s="1"/>
      <c r="I84" s="1"/>
      <c r="J84" s="1"/>
      <c r="K84" s="2"/>
    </row>
    <row r="85" spans="1:11">
      <c r="A85" s="115" t="s">
        <v>305</v>
      </c>
      <c r="B85" s="115"/>
      <c r="C85" s="6"/>
      <c r="D85" s="1"/>
      <c r="E85" s="1"/>
      <c r="F85" s="8"/>
      <c r="G85" s="1"/>
      <c r="H85" s="1"/>
      <c r="I85" s="1"/>
      <c r="J85" s="1"/>
      <c r="K85" s="2"/>
    </row>
    <row r="86" spans="1:11">
      <c r="A86" s="128" t="s">
        <v>306</v>
      </c>
      <c r="B86" s="128"/>
      <c r="C86" s="128"/>
      <c r="D86" s="6"/>
      <c r="E86" s="1"/>
      <c r="F86" s="8"/>
      <c r="G86" s="1"/>
      <c r="H86" s="1"/>
      <c r="I86" s="1"/>
      <c r="J86" s="1"/>
      <c r="K86" s="2"/>
    </row>
    <row r="87" spans="1:11">
      <c r="A87" s="14" t="s">
        <v>307</v>
      </c>
      <c r="B87" s="72"/>
      <c r="C87" s="1"/>
      <c r="D87" s="1"/>
      <c r="E87" s="1"/>
      <c r="F87" s="8"/>
      <c r="G87" s="1"/>
      <c r="H87" s="1"/>
      <c r="I87" s="1"/>
      <c r="J87" s="1"/>
      <c r="K87" s="2"/>
    </row>
    <row r="88" spans="1:11">
      <c r="A88" s="2" t="s">
        <v>308</v>
      </c>
      <c r="B88" s="6"/>
      <c r="C88" s="1"/>
      <c r="D88" s="1"/>
      <c r="E88" s="1"/>
      <c r="F88" s="8"/>
      <c r="G88" s="1"/>
      <c r="H88" s="1"/>
      <c r="I88" s="1"/>
      <c r="J88" s="1"/>
      <c r="K88" s="2"/>
    </row>
    <row r="89" spans="1:11">
      <c r="A89" s="8"/>
      <c r="B89" s="1"/>
      <c r="C89" s="1"/>
      <c r="D89" s="1"/>
      <c r="E89" s="1"/>
      <c r="F89" s="8"/>
      <c r="G89" s="1"/>
      <c r="H89" s="1"/>
      <c r="I89" s="1"/>
      <c r="J89" s="1"/>
      <c r="K89" s="2"/>
    </row>
    <row r="90" spans="1:11">
      <c r="A90" s="115" t="s">
        <v>309</v>
      </c>
      <c r="B90" s="115"/>
      <c r="C90" s="115"/>
      <c r="D90" s="6"/>
      <c r="E90" s="1"/>
      <c r="F90" s="8"/>
      <c r="G90" s="1"/>
      <c r="H90" s="1"/>
      <c r="I90" s="1"/>
      <c r="J90" s="1"/>
      <c r="K90" s="2"/>
    </row>
    <row r="91" spans="1:11">
      <c r="A91" s="115" t="s">
        <v>310</v>
      </c>
      <c r="B91" s="115"/>
      <c r="C91" s="115"/>
      <c r="D91" s="9"/>
      <c r="E91" s="1"/>
      <c r="F91" s="8"/>
      <c r="G91" s="1"/>
      <c r="H91" s="1"/>
      <c r="I91" s="1"/>
      <c r="J91" s="1"/>
      <c r="K91" s="2"/>
    </row>
    <row r="92" spans="1:11">
      <c r="A92" s="115" t="s">
        <v>311</v>
      </c>
      <c r="B92" s="115"/>
      <c r="C92" s="115"/>
      <c r="D92" s="9"/>
      <c r="E92" s="1"/>
      <c r="F92" s="8"/>
      <c r="G92" s="1"/>
      <c r="H92" s="1"/>
      <c r="I92" s="1"/>
      <c r="J92" s="1"/>
      <c r="K92" s="2"/>
    </row>
    <row r="93" spans="1:11">
      <c r="A93" s="123" t="s">
        <v>312</v>
      </c>
      <c r="B93" s="123"/>
      <c r="C93" s="123"/>
      <c r="D93" s="123"/>
      <c r="E93" s="123"/>
      <c r="G93" s="1"/>
      <c r="H93" s="1"/>
      <c r="I93" s="1"/>
      <c r="J93" s="1"/>
      <c r="K93" s="2"/>
    </row>
    <row r="94" spans="1:11">
      <c r="A94" s="8"/>
      <c r="B94" s="10"/>
      <c r="C94" s="10"/>
      <c r="D94" s="10"/>
      <c r="E94" s="10"/>
      <c r="F94" s="8"/>
      <c r="G94" s="11"/>
      <c r="H94" s="11"/>
      <c r="I94" s="8"/>
      <c r="J94" s="10"/>
      <c r="K94" s="10"/>
    </row>
    <row r="95" spans="1:11">
      <c r="A95" s="126" t="s">
        <v>9</v>
      </c>
      <c r="B95" s="126"/>
      <c r="C95" s="126"/>
      <c r="D95" s="126"/>
      <c r="E95" s="126"/>
      <c r="F95" s="126"/>
      <c r="G95" s="126"/>
      <c r="H95" s="126"/>
      <c r="I95" s="126"/>
      <c r="J95" s="126"/>
      <c r="K95" s="126"/>
    </row>
    <row r="96" spans="1:11">
      <c r="A96" s="127"/>
      <c r="B96" s="127"/>
      <c r="C96" s="127"/>
      <c r="D96" s="127"/>
      <c r="E96" s="127"/>
      <c r="F96" s="127"/>
      <c r="G96" s="127"/>
      <c r="H96" s="2"/>
      <c r="I96" s="2"/>
      <c r="J96" s="2"/>
      <c r="K96" s="2"/>
    </row>
    <row r="97" spans="1:11">
      <c r="A97" s="8"/>
      <c r="B97" s="1"/>
      <c r="C97" s="1"/>
      <c r="D97" s="1"/>
      <c r="E97" s="1"/>
      <c r="F97" s="8"/>
      <c r="G97" s="1"/>
      <c r="H97" s="1"/>
      <c r="I97" s="1"/>
      <c r="J97" s="1"/>
      <c r="K97" s="2"/>
    </row>
    <row r="98" spans="1:11" ht="15.75" thickBot="1">
      <c r="A98" s="112" t="s">
        <v>10</v>
      </c>
      <c r="B98" s="112"/>
      <c r="C98" s="112"/>
      <c r="D98" s="112"/>
      <c r="E98" s="112"/>
      <c r="F98" s="112"/>
      <c r="G98" s="112"/>
      <c r="H98" s="112"/>
      <c r="I98" s="112"/>
      <c r="J98" s="112"/>
      <c r="K98" s="112"/>
    </row>
    <row r="100" spans="1:11">
      <c r="A100" s="8" t="s">
        <v>11</v>
      </c>
      <c r="B100" s="116"/>
      <c r="C100" s="116"/>
      <c r="D100" s="116"/>
      <c r="E100" s="116"/>
      <c r="F100" s="8" t="s">
        <v>12</v>
      </c>
      <c r="G100" s="116"/>
      <c r="H100" s="116"/>
      <c r="I100" s="116"/>
      <c r="J100" s="116"/>
      <c r="K100" s="116"/>
    </row>
    <row r="101" spans="1:11">
      <c r="A101" s="7" t="s">
        <v>4</v>
      </c>
      <c r="B101" s="121"/>
      <c r="C101" s="121"/>
      <c r="D101" s="121"/>
      <c r="E101" s="121"/>
      <c r="F101" s="8" t="s">
        <v>5</v>
      </c>
      <c r="G101" s="121"/>
      <c r="H101" s="121"/>
      <c r="I101" s="121"/>
      <c r="J101" s="121"/>
      <c r="K101" s="121"/>
    </row>
    <row r="102" spans="1:11">
      <c r="A102" s="8" t="s">
        <v>6</v>
      </c>
      <c r="B102" s="121"/>
      <c r="C102" s="121"/>
      <c r="D102" s="121"/>
      <c r="E102" s="121"/>
      <c r="F102" s="8" t="s">
        <v>7</v>
      </c>
      <c r="G102" s="125"/>
      <c r="H102" s="125"/>
      <c r="I102" s="8" t="s">
        <v>8</v>
      </c>
      <c r="J102" s="121"/>
      <c r="K102" s="121"/>
    </row>
    <row r="103" spans="1:11">
      <c r="A103" s="8" t="s">
        <v>13</v>
      </c>
      <c r="B103" s="121"/>
      <c r="C103" s="121"/>
      <c r="D103" s="121"/>
      <c r="E103" s="121"/>
      <c r="F103" s="8"/>
      <c r="G103" s="12"/>
      <c r="H103" s="12"/>
      <c r="I103" s="8"/>
      <c r="J103" s="1"/>
      <c r="K103" s="1"/>
    </row>
    <row r="104" spans="1:11">
      <c r="A104" s="7"/>
      <c r="B104" s="1"/>
      <c r="C104" s="1"/>
      <c r="D104" s="1"/>
      <c r="E104" s="1"/>
      <c r="F104" s="8"/>
      <c r="G104" s="1"/>
      <c r="H104" s="1"/>
      <c r="I104" s="1"/>
      <c r="J104" s="1"/>
      <c r="K104" s="2"/>
    </row>
    <row r="105" spans="1:11" ht="15.75" thickBot="1">
      <c r="A105" s="112" t="s">
        <v>14</v>
      </c>
      <c r="B105" s="112"/>
      <c r="C105" s="112"/>
      <c r="D105" s="112"/>
      <c r="E105" s="112"/>
      <c r="F105" s="112"/>
      <c r="G105" s="112"/>
      <c r="H105" s="112"/>
      <c r="I105" s="112"/>
      <c r="J105" s="112"/>
      <c r="K105" s="112"/>
    </row>
    <row r="107" spans="1:11">
      <c r="A107" s="8" t="s">
        <v>11</v>
      </c>
      <c r="B107" s="116"/>
      <c r="C107" s="116"/>
      <c r="D107" s="116"/>
      <c r="E107" s="116"/>
      <c r="F107" s="8" t="s">
        <v>12</v>
      </c>
      <c r="G107" s="116"/>
      <c r="H107" s="116"/>
      <c r="I107" s="116"/>
      <c r="J107" s="116"/>
      <c r="K107" s="116"/>
    </row>
    <row r="108" spans="1:11">
      <c r="A108" s="7" t="s">
        <v>4</v>
      </c>
      <c r="B108" s="121"/>
      <c r="C108" s="121"/>
      <c r="D108" s="121"/>
      <c r="E108" s="121"/>
      <c r="F108" s="8" t="s">
        <v>5</v>
      </c>
      <c r="G108" s="121"/>
      <c r="H108" s="121"/>
      <c r="I108" s="121"/>
      <c r="J108" s="121"/>
      <c r="K108" s="121"/>
    </row>
    <row r="109" spans="1:11">
      <c r="A109" s="8" t="s">
        <v>6</v>
      </c>
      <c r="B109" s="121"/>
      <c r="C109" s="121"/>
      <c r="D109" s="121"/>
      <c r="E109" s="121"/>
      <c r="F109" s="8" t="s">
        <v>7</v>
      </c>
      <c r="G109" s="125"/>
      <c r="H109" s="125"/>
      <c r="I109" s="8" t="s">
        <v>8</v>
      </c>
      <c r="J109" s="121"/>
      <c r="K109" s="121"/>
    </row>
    <row r="110" spans="1:11">
      <c r="A110" s="8" t="s">
        <v>13</v>
      </c>
      <c r="B110" s="121"/>
      <c r="C110" s="121"/>
      <c r="D110" s="121"/>
      <c r="E110" s="121"/>
      <c r="K110" s="1"/>
    </row>
    <row r="111" spans="1:11">
      <c r="A111" s="8"/>
      <c r="B111" s="10"/>
      <c r="C111" s="10"/>
      <c r="D111" s="10"/>
      <c r="E111" s="10"/>
      <c r="K111" s="1"/>
    </row>
    <row r="112" spans="1:11" ht="15.75" thickBot="1">
      <c r="A112" s="112" t="s">
        <v>313</v>
      </c>
      <c r="B112" s="112"/>
      <c r="C112" s="112"/>
      <c r="D112" s="112"/>
      <c r="E112" s="112"/>
      <c r="F112" s="112"/>
      <c r="G112" s="112"/>
      <c r="H112" s="112"/>
      <c r="I112" s="112"/>
      <c r="J112" s="112"/>
      <c r="K112" s="112"/>
    </row>
    <row r="113" spans="1:11">
      <c r="A113" s="83" t="s">
        <v>11</v>
      </c>
      <c r="B113" s="129"/>
      <c r="C113" s="129"/>
      <c r="D113" s="129"/>
      <c r="E113" s="129"/>
      <c r="F113" s="84" t="s">
        <v>13</v>
      </c>
      <c r="G113" s="129"/>
      <c r="H113" s="129"/>
      <c r="I113" s="129"/>
      <c r="J113" s="129"/>
      <c r="K113" s="129"/>
    </row>
    <row r="114" spans="1:11" ht="15.75" thickBot="1">
      <c r="A114" t="s">
        <v>12</v>
      </c>
      <c r="B114" s="121"/>
      <c r="C114" s="121"/>
      <c r="D114" s="121"/>
      <c r="E114" s="121"/>
      <c r="F114" s="8" t="s">
        <v>134</v>
      </c>
      <c r="G114" s="140"/>
      <c r="H114" s="140"/>
      <c r="I114" s="140"/>
      <c r="J114" s="140"/>
      <c r="K114" s="140"/>
    </row>
    <row r="115" spans="1:11">
      <c r="A115" s="83" t="s">
        <v>11</v>
      </c>
      <c r="B115" s="129"/>
      <c r="C115" s="129"/>
      <c r="D115" s="129"/>
      <c r="E115" s="129"/>
      <c r="F115" s="84" t="s">
        <v>13</v>
      </c>
      <c r="G115" s="129"/>
      <c r="H115" s="129"/>
      <c r="I115" s="129"/>
      <c r="J115" s="129"/>
      <c r="K115" s="129"/>
    </row>
    <row r="116" spans="1:11" ht="15.75" thickBot="1">
      <c r="A116" t="s">
        <v>12</v>
      </c>
      <c r="B116" s="121"/>
      <c r="C116" s="121"/>
      <c r="D116" s="121"/>
      <c r="E116" s="121"/>
      <c r="F116" s="8" t="s">
        <v>134</v>
      </c>
      <c r="G116" s="140"/>
      <c r="H116" s="140"/>
      <c r="I116" s="140"/>
      <c r="J116" s="140"/>
      <c r="K116" s="140"/>
    </row>
    <row r="117" spans="1:11">
      <c r="A117" s="83" t="s">
        <v>11</v>
      </c>
      <c r="B117" s="129"/>
      <c r="C117" s="129"/>
      <c r="D117" s="129"/>
      <c r="E117" s="129"/>
      <c r="F117" s="84" t="s">
        <v>13</v>
      </c>
      <c r="G117" s="129"/>
      <c r="H117" s="129"/>
      <c r="I117" s="129"/>
      <c r="J117" s="129"/>
      <c r="K117" s="129"/>
    </row>
    <row r="118" spans="1:11">
      <c r="A118" t="s">
        <v>12</v>
      </c>
      <c r="B118" s="121"/>
      <c r="C118" s="121"/>
      <c r="D118" s="121"/>
      <c r="E118" s="121"/>
      <c r="F118" s="8" t="s">
        <v>134</v>
      </c>
      <c r="G118" s="116"/>
      <c r="H118" s="116"/>
      <c r="I118" s="116"/>
      <c r="J118" s="116"/>
      <c r="K118" s="116"/>
    </row>
    <row r="119" spans="1:11">
      <c r="B119" s="10"/>
      <c r="C119" s="10"/>
      <c r="D119" s="10"/>
      <c r="E119" s="10"/>
      <c r="F119" s="8"/>
      <c r="G119" s="10"/>
      <c r="H119" s="10"/>
      <c r="I119" s="10"/>
      <c r="J119" s="10"/>
      <c r="K119" s="10"/>
    </row>
    <row r="120" spans="1:11" ht="20.25" customHeight="1" thickBot="1">
      <c r="A120" s="120" t="s">
        <v>314</v>
      </c>
      <c r="B120" s="120"/>
      <c r="C120" s="120"/>
      <c r="D120" s="120"/>
      <c r="E120" s="120"/>
      <c r="F120" s="120"/>
      <c r="G120" s="120"/>
      <c r="H120" s="120"/>
      <c r="I120" s="120"/>
      <c r="J120" s="120"/>
      <c r="K120" s="120"/>
    </row>
    <row r="121" spans="1:11" ht="15.75" thickTop="1"/>
    <row r="122" spans="1:11" ht="15.75" thickBot="1">
      <c r="A122" s="112" t="s">
        <v>315</v>
      </c>
      <c r="B122" s="112"/>
      <c r="C122" s="112"/>
      <c r="D122" s="112"/>
      <c r="E122" s="112"/>
      <c r="F122" s="112"/>
      <c r="G122" s="112"/>
      <c r="H122" s="112"/>
      <c r="I122" s="112"/>
      <c r="J122" s="112"/>
      <c r="K122" s="112"/>
    </row>
    <row r="123" spans="1:11">
      <c r="A123" s="141" t="s">
        <v>316</v>
      </c>
      <c r="B123" s="141"/>
      <c r="C123" s="141"/>
      <c r="D123" s="141"/>
      <c r="E123" s="114"/>
      <c r="F123" s="114"/>
      <c r="G123" s="114"/>
      <c r="H123" s="114"/>
      <c r="I123" s="114"/>
      <c r="J123" s="114"/>
      <c r="K123" s="114"/>
    </row>
    <row r="124" spans="1:11">
      <c r="A124" s="115" t="s">
        <v>317</v>
      </c>
      <c r="B124" s="115"/>
      <c r="C124" s="116"/>
      <c r="D124" s="116"/>
      <c r="E124" s="116"/>
      <c r="F124" s="116"/>
      <c r="G124" s="116"/>
      <c r="H124" s="116"/>
      <c r="I124" s="116"/>
      <c r="J124" s="116"/>
      <c r="K124" s="116"/>
    </row>
    <row r="125" spans="1:11">
      <c r="A125" s="115" t="s">
        <v>318</v>
      </c>
      <c r="B125" s="115"/>
      <c r="C125" s="115"/>
      <c r="D125" s="85"/>
    </row>
    <row r="126" spans="1:11">
      <c r="A126" s="115" t="s">
        <v>319</v>
      </c>
      <c r="B126" s="115"/>
      <c r="C126" s="115"/>
      <c r="D126" s="115"/>
      <c r="E126" s="72"/>
      <c r="F126" s="117" t="s">
        <v>320</v>
      </c>
      <c r="G126" s="117"/>
      <c r="H126" s="117"/>
      <c r="I126" s="117"/>
      <c r="J126" s="72"/>
    </row>
    <row r="127" spans="1:11">
      <c r="A127" s="115" t="s">
        <v>321</v>
      </c>
      <c r="B127" s="115"/>
      <c r="C127" s="115"/>
      <c r="D127" s="116"/>
      <c r="E127" s="116"/>
      <c r="F127" s="116"/>
      <c r="G127" s="116"/>
      <c r="H127" s="116"/>
      <c r="I127" s="116"/>
      <c r="J127" s="116"/>
      <c r="K127" s="116"/>
    </row>
    <row r="128" spans="1:11">
      <c r="A128" s="115" t="s">
        <v>322</v>
      </c>
      <c r="B128" s="115"/>
      <c r="C128" s="115"/>
      <c r="D128" s="115"/>
      <c r="E128" s="115"/>
      <c r="F128" s="115"/>
      <c r="G128" s="116"/>
      <c r="H128" s="116"/>
      <c r="I128" s="116"/>
      <c r="J128" s="116"/>
      <c r="K128" s="116"/>
    </row>
    <row r="130" spans="1:11" ht="15.75" thickBot="1">
      <c r="A130" s="112" t="s">
        <v>323</v>
      </c>
      <c r="B130" s="112"/>
      <c r="C130" s="112"/>
      <c r="D130" s="112"/>
      <c r="E130" s="112"/>
      <c r="F130" s="112"/>
      <c r="G130" s="112"/>
      <c r="H130" s="112"/>
      <c r="I130" s="112"/>
      <c r="J130" s="112"/>
      <c r="K130" s="112"/>
    </row>
    <row r="132" spans="1:11">
      <c r="A132" s="113" t="s">
        <v>297</v>
      </c>
      <c r="B132" s="113"/>
      <c r="C132" s="113"/>
      <c r="D132" s="113" t="s">
        <v>215</v>
      </c>
      <c r="E132" s="113"/>
      <c r="F132" s="113" t="s">
        <v>295</v>
      </c>
      <c r="G132" s="113"/>
      <c r="H132" s="113"/>
      <c r="I132" s="113"/>
      <c r="J132" s="113"/>
      <c r="K132" s="113"/>
    </row>
    <row r="133" spans="1:11">
      <c r="A133" s="110"/>
      <c r="B133" s="110"/>
      <c r="C133" s="110"/>
      <c r="D133" s="111">
        <v>0</v>
      </c>
      <c r="E133" s="111"/>
      <c r="F133" s="110"/>
      <c r="G133" s="110"/>
      <c r="H133" s="110"/>
      <c r="I133" s="110"/>
      <c r="J133" s="110"/>
      <c r="K133" s="110"/>
    </row>
    <row r="134" spans="1:11">
      <c r="A134" s="110"/>
      <c r="B134" s="110"/>
      <c r="C134" s="110"/>
      <c r="D134" s="111">
        <v>0</v>
      </c>
      <c r="E134" s="111"/>
      <c r="F134" s="110"/>
      <c r="G134" s="110"/>
      <c r="H134" s="110"/>
      <c r="I134" s="110"/>
      <c r="J134" s="110"/>
      <c r="K134" s="110"/>
    </row>
    <row r="135" spans="1:11">
      <c r="A135" s="110"/>
      <c r="B135" s="110"/>
      <c r="C135" s="110"/>
      <c r="D135" s="111">
        <v>0</v>
      </c>
      <c r="E135" s="111"/>
      <c r="F135" s="110"/>
      <c r="G135" s="110"/>
      <c r="H135" s="110"/>
      <c r="I135" s="110"/>
      <c r="J135" s="110"/>
      <c r="K135" s="110"/>
    </row>
    <row r="136" spans="1:11">
      <c r="A136" s="110"/>
      <c r="B136" s="110"/>
      <c r="C136" s="110"/>
      <c r="D136" s="111">
        <v>0</v>
      </c>
      <c r="E136" s="111"/>
      <c r="F136" s="110"/>
      <c r="G136" s="110"/>
      <c r="H136" s="110"/>
      <c r="I136" s="110"/>
      <c r="J136" s="110"/>
      <c r="K136" s="110"/>
    </row>
    <row r="137" spans="1:11">
      <c r="A137" s="110"/>
      <c r="B137" s="110"/>
      <c r="C137" s="110"/>
      <c r="D137" s="111">
        <v>0</v>
      </c>
      <c r="E137" s="111"/>
      <c r="F137" s="110"/>
      <c r="G137" s="110"/>
      <c r="H137" s="110"/>
      <c r="I137" s="110"/>
      <c r="J137" s="110"/>
      <c r="K137" s="110"/>
    </row>
    <row r="138" spans="1:11">
      <c r="A138" s="110"/>
      <c r="B138" s="110"/>
      <c r="C138" s="110"/>
      <c r="D138" s="111">
        <v>0</v>
      </c>
      <c r="E138" s="111"/>
      <c r="F138" s="110"/>
      <c r="G138" s="110"/>
      <c r="H138" s="110"/>
      <c r="I138" s="110"/>
      <c r="J138" s="110"/>
      <c r="K138" s="110"/>
    </row>
    <row r="139" spans="1:11">
      <c r="A139" s="110"/>
      <c r="B139" s="110"/>
      <c r="C139" s="110"/>
      <c r="D139" s="111">
        <v>0</v>
      </c>
      <c r="E139" s="111"/>
      <c r="F139" s="110"/>
      <c r="G139" s="110"/>
      <c r="H139" s="110"/>
      <c r="I139" s="110"/>
      <c r="J139" s="110"/>
      <c r="K139" s="110"/>
    </row>
    <row r="140" spans="1:11">
      <c r="A140" s="10"/>
      <c r="B140" s="10"/>
      <c r="C140" s="10"/>
      <c r="D140" s="89"/>
      <c r="E140" s="89"/>
      <c r="F140" s="10"/>
      <c r="G140" s="10"/>
      <c r="H140" s="10"/>
      <c r="I140" s="10"/>
      <c r="J140" s="10"/>
      <c r="K140" s="10"/>
    </row>
    <row r="141" spans="1:11" s="13" customFormat="1" ht="19.899999999999999" customHeight="1" thickBot="1">
      <c r="A141" s="120" t="s">
        <v>336</v>
      </c>
      <c r="B141" s="120"/>
      <c r="C141" s="120"/>
      <c r="D141" s="120"/>
      <c r="E141" s="120"/>
      <c r="F141" s="120"/>
      <c r="G141" s="120"/>
      <c r="H141" s="120"/>
      <c r="I141" s="120"/>
      <c r="J141" s="120"/>
      <c r="K141" s="120"/>
    </row>
    <row r="142" spans="1:11" ht="15.75" thickTop="1"/>
    <row r="143" spans="1:11">
      <c r="A143" s="131" t="s">
        <v>366</v>
      </c>
      <c r="B143" s="132"/>
      <c r="C143" s="132"/>
      <c r="D143" s="132"/>
      <c r="E143" s="132"/>
      <c r="F143" s="132"/>
      <c r="G143" s="132"/>
      <c r="H143" s="132"/>
      <c r="I143" s="132"/>
      <c r="J143" s="132"/>
      <c r="K143" s="133"/>
    </row>
    <row r="144" spans="1:11">
      <c r="A144" s="134"/>
      <c r="B144" s="135"/>
      <c r="C144" s="135"/>
      <c r="D144" s="135"/>
      <c r="E144" s="135"/>
      <c r="F144" s="135"/>
      <c r="G144" s="135"/>
      <c r="H144" s="135"/>
      <c r="I144" s="135"/>
      <c r="J144" s="135"/>
      <c r="K144" s="136"/>
    </row>
    <row r="145" spans="1:11">
      <c r="A145" s="134"/>
      <c r="B145" s="135"/>
      <c r="C145" s="135"/>
      <c r="D145" s="135"/>
      <c r="E145" s="135"/>
      <c r="F145" s="135"/>
      <c r="G145" s="135"/>
      <c r="H145" s="135"/>
      <c r="I145" s="135"/>
      <c r="J145" s="135"/>
      <c r="K145" s="136"/>
    </row>
    <row r="146" spans="1:11">
      <c r="A146" s="134"/>
      <c r="B146" s="135"/>
      <c r="C146" s="135"/>
      <c r="D146" s="135"/>
      <c r="E146" s="135"/>
      <c r="F146" s="135"/>
      <c r="G146" s="135"/>
      <c r="H146" s="135"/>
      <c r="I146" s="135"/>
      <c r="J146" s="135"/>
      <c r="K146" s="136"/>
    </row>
    <row r="147" spans="1:11">
      <c r="A147" s="134"/>
      <c r="B147" s="135"/>
      <c r="C147" s="135"/>
      <c r="D147" s="135"/>
      <c r="E147" s="135"/>
      <c r="F147" s="135"/>
      <c r="G147" s="135"/>
      <c r="H147" s="135"/>
      <c r="I147" s="135"/>
      <c r="J147" s="135"/>
      <c r="K147" s="136"/>
    </row>
    <row r="148" spans="1:11">
      <c r="A148" s="134"/>
      <c r="B148" s="135"/>
      <c r="C148" s="135"/>
      <c r="D148" s="135"/>
      <c r="E148" s="135"/>
      <c r="F148" s="135"/>
      <c r="G148" s="135"/>
      <c r="H148" s="135"/>
      <c r="I148" s="135"/>
      <c r="J148" s="135"/>
      <c r="K148" s="136"/>
    </row>
    <row r="149" spans="1:11">
      <c r="A149" s="134"/>
      <c r="B149" s="135"/>
      <c r="C149" s="135"/>
      <c r="D149" s="135"/>
      <c r="E149" s="135"/>
      <c r="F149" s="135"/>
      <c r="G149" s="135"/>
      <c r="H149" s="135"/>
      <c r="I149" s="135"/>
      <c r="J149" s="135"/>
      <c r="K149" s="136"/>
    </row>
    <row r="150" spans="1:11">
      <c r="A150" s="134"/>
      <c r="B150" s="135"/>
      <c r="C150" s="135"/>
      <c r="D150" s="135"/>
      <c r="E150" s="135"/>
      <c r="F150" s="135"/>
      <c r="G150" s="135"/>
      <c r="H150" s="135"/>
      <c r="I150" s="135"/>
      <c r="J150" s="135"/>
      <c r="K150" s="136"/>
    </row>
    <row r="151" spans="1:11">
      <c r="A151" s="134"/>
      <c r="B151" s="135"/>
      <c r="C151" s="135"/>
      <c r="D151" s="135"/>
      <c r="E151" s="135"/>
      <c r="F151" s="135"/>
      <c r="G151" s="135"/>
      <c r="H151" s="135"/>
      <c r="I151" s="135"/>
      <c r="J151" s="135"/>
      <c r="K151" s="136"/>
    </row>
    <row r="152" spans="1:11">
      <c r="A152" s="134"/>
      <c r="B152" s="135"/>
      <c r="C152" s="135"/>
      <c r="D152" s="135"/>
      <c r="E152" s="135"/>
      <c r="F152" s="135"/>
      <c r="G152" s="135"/>
      <c r="H152" s="135"/>
      <c r="I152" s="135"/>
      <c r="J152" s="135"/>
      <c r="K152" s="136"/>
    </row>
    <row r="153" spans="1:11">
      <c r="A153" s="134"/>
      <c r="B153" s="135"/>
      <c r="C153" s="135"/>
      <c r="D153" s="135"/>
      <c r="E153" s="135"/>
      <c r="F153" s="135"/>
      <c r="G153" s="135"/>
      <c r="H153" s="135"/>
      <c r="I153" s="135"/>
      <c r="J153" s="135"/>
      <c r="K153" s="136"/>
    </row>
    <row r="154" spans="1:11">
      <c r="A154" s="134"/>
      <c r="B154" s="135"/>
      <c r="C154" s="135"/>
      <c r="D154" s="135"/>
      <c r="E154" s="135"/>
      <c r="F154" s="135"/>
      <c r="G154" s="135"/>
      <c r="H154" s="135"/>
      <c r="I154" s="135"/>
      <c r="J154" s="135"/>
      <c r="K154" s="136"/>
    </row>
    <row r="155" spans="1:11">
      <c r="A155" s="134"/>
      <c r="B155" s="135"/>
      <c r="C155" s="135"/>
      <c r="D155" s="135"/>
      <c r="E155" s="135"/>
      <c r="F155" s="135"/>
      <c r="G155" s="135"/>
      <c r="H155" s="135"/>
      <c r="I155" s="135"/>
      <c r="J155" s="135"/>
      <c r="K155" s="136"/>
    </row>
    <row r="156" spans="1:11">
      <c r="A156" s="137"/>
      <c r="B156" s="138"/>
      <c r="C156" s="138"/>
      <c r="D156" s="138"/>
      <c r="E156" s="138"/>
      <c r="F156" s="138"/>
      <c r="G156" s="138"/>
      <c r="H156" s="138"/>
      <c r="I156" s="138"/>
      <c r="J156" s="138"/>
      <c r="K156" s="139"/>
    </row>
    <row r="158" spans="1:11" ht="15.75" thickBot="1">
      <c r="A158" s="142" t="s">
        <v>335</v>
      </c>
      <c r="B158" s="142"/>
      <c r="C158" s="142"/>
    </row>
    <row r="159" spans="1:11">
      <c r="A159" s="115" t="s">
        <v>20</v>
      </c>
      <c r="B159" s="115"/>
      <c r="C159" s="115"/>
      <c r="D159" s="115"/>
      <c r="E159" s="116"/>
      <c r="F159" s="116"/>
      <c r="G159" s="116"/>
      <c r="H159" s="116"/>
      <c r="I159" s="2"/>
      <c r="J159" s="130">
        <v>0</v>
      </c>
      <c r="K159" s="130"/>
    </row>
    <row r="160" spans="1:11">
      <c r="A160" s="115" t="s">
        <v>18</v>
      </c>
      <c r="B160" s="115"/>
      <c r="C160" s="115"/>
      <c r="D160" s="115"/>
      <c r="E160" s="116"/>
      <c r="F160" s="116"/>
      <c r="G160" s="116"/>
      <c r="H160" s="116"/>
      <c r="I160" s="2"/>
      <c r="J160" s="130">
        <v>0</v>
      </c>
      <c r="K160" s="130"/>
    </row>
    <row r="161" spans="1:11">
      <c r="A161" s="115" t="s">
        <v>19</v>
      </c>
      <c r="B161" s="115"/>
      <c r="C161" s="115"/>
      <c r="D161" s="115"/>
      <c r="E161" s="121"/>
      <c r="F161" s="121"/>
      <c r="G161" s="121"/>
      <c r="H161" s="121"/>
      <c r="I161" s="2"/>
      <c r="J161" s="130">
        <v>0</v>
      </c>
      <c r="K161" s="130"/>
    </row>
    <row r="162" spans="1:11">
      <c r="A162" s="2"/>
      <c r="B162" s="2"/>
      <c r="C162" s="2"/>
      <c r="D162" s="2"/>
      <c r="E162" s="1"/>
      <c r="F162" s="1"/>
      <c r="G162" s="2"/>
      <c r="H162" s="2"/>
      <c r="I162" s="2"/>
      <c r="J162" s="15"/>
      <c r="K162" s="15"/>
    </row>
    <row r="163" spans="1:11" ht="15.75" thickBot="1">
      <c r="A163" s="142" t="s">
        <v>15</v>
      </c>
      <c r="B163" s="142"/>
      <c r="C163" s="2"/>
      <c r="D163" s="2"/>
      <c r="E163" s="15"/>
      <c r="F163" s="15"/>
      <c r="G163" s="1"/>
      <c r="H163" s="8"/>
      <c r="I163" s="8"/>
      <c r="J163" s="8"/>
    </row>
    <row r="164" spans="1:11">
      <c r="A164" s="115" t="s">
        <v>16</v>
      </c>
      <c r="B164" s="115"/>
      <c r="C164" s="115"/>
      <c r="D164" s="115"/>
      <c r="E164" s="116"/>
      <c r="F164" s="116"/>
      <c r="G164" s="116"/>
      <c r="H164" s="116"/>
      <c r="I164" s="2"/>
      <c r="J164" s="130">
        <v>0</v>
      </c>
      <c r="K164" s="130"/>
    </row>
    <row r="165" spans="1:11">
      <c r="A165" s="115" t="s">
        <v>17</v>
      </c>
      <c r="B165" s="115"/>
      <c r="C165" s="115"/>
      <c r="D165" s="115"/>
      <c r="E165" s="116"/>
      <c r="F165" s="116"/>
      <c r="G165" s="116"/>
      <c r="H165" s="116"/>
      <c r="I165" s="2"/>
      <c r="J165" s="130">
        <v>0</v>
      </c>
      <c r="K165" s="130"/>
    </row>
    <row r="166" spans="1:11">
      <c r="A166" s="115" t="s">
        <v>18</v>
      </c>
      <c r="B166" s="115"/>
      <c r="C166" s="115"/>
      <c r="D166" s="115"/>
      <c r="E166" s="116"/>
      <c r="F166" s="116"/>
      <c r="G166" s="116"/>
      <c r="H166" s="116"/>
      <c r="I166" s="2"/>
      <c r="J166" s="130">
        <v>0</v>
      </c>
      <c r="K166" s="130"/>
    </row>
    <row r="167" spans="1:11">
      <c r="A167" s="115" t="s">
        <v>19</v>
      </c>
      <c r="B167" s="115"/>
      <c r="C167" s="115"/>
      <c r="D167" s="115"/>
      <c r="E167" s="116"/>
      <c r="F167" s="116"/>
      <c r="G167" s="116"/>
      <c r="H167" s="116"/>
      <c r="I167" s="2"/>
      <c r="J167" s="130">
        <v>0</v>
      </c>
      <c r="K167" s="130"/>
    </row>
    <row r="168" spans="1:11">
      <c r="A168" s="2"/>
      <c r="B168" s="2"/>
      <c r="C168" s="2"/>
      <c r="D168" s="2"/>
      <c r="E168" s="1"/>
      <c r="F168" s="1"/>
      <c r="G168" s="2"/>
      <c r="H168" s="15"/>
      <c r="I168" s="15"/>
      <c r="J168" s="15"/>
      <c r="K168" s="1"/>
    </row>
    <row r="169" spans="1:11" ht="15.75" thickBot="1">
      <c r="A169" s="143" t="s">
        <v>21</v>
      </c>
      <c r="B169" s="143"/>
      <c r="C169" s="144">
        <f>SUM(J159:K161,J164:K164)</f>
        <v>0</v>
      </c>
      <c r="D169" s="145"/>
      <c r="E169" s="145"/>
      <c r="F169" s="1"/>
      <c r="G169" s="1"/>
      <c r="H169" s="1"/>
      <c r="I169" s="8"/>
      <c r="J169" s="8"/>
      <c r="K169" s="8"/>
    </row>
    <row r="170" spans="1:11" ht="15.75" thickTop="1"/>
    <row r="171" spans="1:11" ht="15.75" thickBot="1">
      <c r="A171" s="112" t="s">
        <v>22</v>
      </c>
      <c r="B171" s="112"/>
      <c r="C171" s="112"/>
      <c r="D171" s="112"/>
      <c r="E171" s="112"/>
      <c r="F171" s="112"/>
      <c r="G171" s="112"/>
      <c r="H171" s="112"/>
      <c r="I171" s="112"/>
      <c r="J171" s="112"/>
      <c r="K171" s="112"/>
    </row>
    <row r="173" spans="1:11">
      <c r="A173" s="146" t="s">
        <v>23</v>
      </c>
      <c r="B173" s="146"/>
      <c r="C173" s="146"/>
      <c r="D173" s="146"/>
      <c r="E173" s="146"/>
      <c r="F173" s="146"/>
      <c r="G173" s="146"/>
      <c r="H173" s="146"/>
      <c r="I173" s="146"/>
      <c r="J173" s="146"/>
      <c r="K173" s="146"/>
    </row>
    <row r="174" spans="1:11">
      <c r="A174" s="146"/>
      <c r="B174" s="146"/>
      <c r="C174" s="146"/>
      <c r="D174" s="146"/>
      <c r="E174" s="146"/>
      <c r="F174" s="146"/>
      <c r="G174" s="146"/>
      <c r="H174" s="146"/>
      <c r="I174" s="146"/>
      <c r="J174" s="146"/>
      <c r="K174" s="146"/>
    </row>
    <row r="176" spans="1:11">
      <c r="A176" s="115" t="s">
        <v>24</v>
      </c>
      <c r="B176" s="115"/>
      <c r="C176" s="115"/>
      <c r="D176" s="115"/>
      <c r="E176" s="115"/>
      <c r="F176" s="16"/>
      <c r="G176" s="16"/>
      <c r="H176" s="116"/>
      <c r="I176" s="116"/>
    </row>
    <row r="178" spans="1:15">
      <c r="A178" s="115" t="s">
        <v>25</v>
      </c>
      <c r="B178" s="115"/>
      <c r="C178" s="115"/>
      <c r="D178" s="16"/>
      <c r="E178" s="16"/>
      <c r="H178" s="116"/>
      <c r="I178" s="116"/>
    </row>
    <row r="179" spans="1:15">
      <c r="A179" s="2"/>
      <c r="B179" s="2"/>
      <c r="C179" s="2"/>
      <c r="D179" s="1"/>
      <c r="E179" s="1"/>
    </row>
    <row r="180" spans="1:15">
      <c r="A180" s="118" t="s">
        <v>26</v>
      </c>
      <c r="B180" s="118"/>
      <c r="C180" s="118"/>
      <c r="D180" s="118"/>
      <c r="E180" s="16"/>
      <c r="F180" s="16"/>
      <c r="H180" s="116"/>
      <c r="I180" s="116"/>
    </row>
    <row r="181" spans="1:15">
      <c r="A181" s="1"/>
      <c r="B181" s="1"/>
      <c r="C181" s="1"/>
      <c r="D181" s="1"/>
    </row>
    <row r="182" spans="1:15">
      <c r="A182" s="141" t="s">
        <v>27</v>
      </c>
      <c r="B182" s="141"/>
      <c r="C182" s="141"/>
      <c r="D182" s="141"/>
      <c r="E182" s="141"/>
      <c r="F182" s="141"/>
      <c r="G182" s="141"/>
    </row>
    <row r="183" spans="1:15">
      <c r="A183" s="141"/>
      <c r="B183" s="141"/>
      <c r="C183" s="141"/>
      <c r="D183" s="141"/>
      <c r="E183" s="141"/>
      <c r="F183" s="141"/>
      <c r="G183" s="141"/>
      <c r="H183" s="116"/>
      <c r="I183" s="116"/>
    </row>
    <row r="184" spans="1:15">
      <c r="A184" s="141" t="s">
        <v>28</v>
      </c>
      <c r="B184" s="141"/>
      <c r="C184" s="141"/>
      <c r="D184" s="141"/>
      <c r="E184" s="141"/>
      <c r="F184" s="141"/>
      <c r="G184" s="141"/>
      <c r="L184" s="1"/>
      <c r="M184" s="8"/>
      <c r="N184" s="8"/>
      <c r="O184" s="8"/>
    </row>
    <row r="185" spans="1:15">
      <c r="A185" s="141"/>
      <c r="B185" s="141"/>
      <c r="C185" s="141"/>
      <c r="D185" s="141"/>
      <c r="E185" s="141"/>
      <c r="F185" s="141"/>
      <c r="G185" s="141"/>
      <c r="L185" s="1"/>
      <c r="M185" s="8"/>
      <c r="N185" s="8"/>
      <c r="O185" s="8"/>
    </row>
    <row r="186" spans="1:15">
      <c r="A186" s="141"/>
      <c r="B186" s="141"/>
      <c r="C186" s="141"/>
      <c r="D186" s="141"/>
      <c r="E186" s="141"/>
      <c r="F186" s="141"/>
      <c r="G186" s="141"/>
      <c r="H186" s="116"/>
      <c r="I186" s="116"/>
      <c r="L186" s="1"/>
      <c r="M186" s="8"/>
      <c r="N186" s="8"/>
      <c r="O186" s="8"/>
    </row>
    <row r="187" spans="1:15">
      <c r="L187" s="1"/>
      <c r="M187" s="8"/>
      <c r="N187" s="8"/>
      <c r="O187" s="8"/>
    </row>
    <row r="188" spans="1:15" ht="20.25" thickBot="1">
      <c r="A188" s="147" t="s">
        <v>337</v>
      </c>
      <c r="B188" s="147"/>
      <c r="C188" s="147"/>
      <c r="D188" s="147"/>
      <c r="E188" s="147"/>
      <c r="F188" s="147"/>
      <c r="G188" s="147"/>
      <c r="H188" s="147"/>
      <c r="I188" s="147"/>
      <c r="J188" s="147"/>
      <c r="K188" s="147"/>
      <c r="L188" s="1"/>
      <c r="M188" s="8"/>
      <c r="N188" s="8"/>
      <c r="O188" s="8"/>
    </row>
    <row r="189" spans="1:15" ht="15.75" thickTop="1"/>
    <row r="190" spans="1:15">
      <c r="A190" s="148" t="s">
        <v>29</v>
      </c>
      <c r="B190" s="149"/>
      <c r="C190" s="149"/>
      <c r="D190" s="149"/>
      <c r="E190" s="149"/>
      <c r="F190" s="149"/>
      <c r="G190" s="149"/>
      <c r="H190" s="149"/>
      <c r="I190" s="149"/>
      <c r="J190" s="149"/>
      <c r="K190" s="150"/>
    </row>
    <row r="191" spans="1:15">
      <c r="A191" s="151"/>
      <c r="B191" s="152"/>
      <c r="C191" s="152"/>
      <c r="D191" s="152"/>
      <c r="E191" s="152"/>
      <c r="F191" s="152"/>
      <c r="G191" s="152"/>
      <c r="H191" s="152"/>
      <c r="I191" s="152"/>
      <c r="J191" s="152"/>
      <c r="K191" s="153"/>
      <c r="L191" s="8"/>
      <c r="M191" s="8"/>
      <c r="N191" s="8"/>
    </row>
    <row r="192" spans="1:15">
      <c r="A192" s="151"/>
      <c r="B192" s="152"/>
      <c r="C192" s="152"/>
      <c r="D192" s="152"/>
      <c r="E192" s="152"/>
      <c r="F192" s="152"/>
      <c r="G192" s="152"/>
      <c r="H192" s="152"/>
      <c r="I192" s="152"/>
      <c r="J192" s="152"/>
      <c r="K192" s="153"/>
    </row>
    <row r="193" spans="1:11">
      <c r="A193" s="151"/>
      <c r="B193" s="152"/>
      <c r="C193" s="152"/>
      <c r="D193" s="152"/>
      <c r="E193" s="152"/>
      <c r="F193" s="152"/>
      <c r="G193" s="152"/>
      <c r="H193" s="152"/>
      <c r="I193" s="152"/>
      <c r="J193" s="152"/>
      <c r="K193" s="153"/>
    </row>
    <row r="194" spans="1:11">
      <c r="A194" s="151"/>
      <c r="B194" s="152"/>
      <c r="C194" s="152"/>
      <c r="D194" s="152"/>
      <c r="E194" s="152"/>
      <c r="F194" s="152"/>
      <c r="G194" s="152"/>
      <c r="H194" s="152"/>
      <c r="I194" s="152"/>
      <c r="J194" s="152"/>
      <c r="K194" s="153"/>
    </row>
    <row r="195" spans="1:11">
      <c r="A195" s="154"/>
      <c r="B195" s="155"/>
      <c r="C195" s="155"/>
      <c r="D195" s="155"/>
      <c r="E195" s="155"/>
      <c r="F195" s="155"/>
      <c r="G195" s="155"/>
      <c r="H195" s="155"/>
      <c r="I195" s="155"/>
      <c r="J195" s="155"/>
      <c r="K195" s="156"/>
    </row>
    <row r="286" ht="15" customHeight="1"/>
    <row r="389" ht="15" customHeight="1"/>
    <row r="403" ht="15" customHeight="1"/>
  </sheetData>
  <mergeCells count="137">
    <mergeCell ref="A184:G186"/>
    <mergeCell ref="H186:I186"/>
    <mergeCell ref="A188:K188"/>
    <mergeCell ref="A190:K195"/>
    <mergeCell ref="A178:C178"/>
    <mergeCell ref="H178:I178"/>
    <mergeCell ref="A180:D180"/>
    <mergeCell ref="H180:I180"/>
    <mergeCell ref="A182:G183"/>
    <mergeCell ref="H183:I183"/>
    <mergeCell ref="A158:C158"/>
    <mergeCell ref="A169:B169"/>
    <mergeCell ref="C169:E169"/>
    <mergeCell ref="A171:K171"/>
    <mergeCell ref="A173:K174"/>
    <mergeCell ref="A176:E176"/>
    <mergeCell ref="H176:I176"/>
    <mergeCell ref="A164:D164"/>
    <mergeCell ref="E164:H164"/>
    <mergeCell ref="J164:K164"/>
    <mergeCell ref="A163:B163"/>
    <mergeCell ref="A165:D165"/>
    <mergeCell ref="E165:H165"/>
    <mergeCell ref="J165:K165"/>
    <mergeCell ref="A166:D166"/>
    <mergeCell ref="E166:H166"/>
    <mergeCell ref="J166:K166"/>
    <mergeCell ref="A167:D167"/>
    <mergeCell ref="E167:H167"/>
    <mergeCell ref="J167:K167"/>
    <mergeCell ref="A160:D160"/>
    <mergeCell ref="E160:H160"/>
    <mergeCell ref="J160:K160"/>
    <mergeCell ref="A161:D161"/>
    <mergeCell ref="E161:H161"/>
    <mergeCell ref="J161:K161"/>
    <mergeCell ref="A159:D159"/>
    <mergeCell ref="E159:H159"/>
    <mergeCell ref="J159:K159"/>
    <mergeCell ref="B109:E109"/>
    <mergeCell ref="G109:H109"/>
    <mergeCell ref="J109:K109"/>
    <mergeCell ref="B110:E110"/>
    <mergeCell ref="A141:K141"/>
    <mergeCell ref="A143:K156"/>
    <mergeCell ref="B114:E114"/>
    <mergeCell ref="G114:K114"/>
    <mergeCell ref="B115:E115"/>
    <mergeCell ref="G115:K115"/>
    <mergeCell ref="B116:E116"/>
    <mergeCell ref="G116:K116"/>
    <mergeCell ref="B117:E117"/>
    <mergeCell ref="G117:K117"/>
    <mergeCell ref="B118:E118"/>
    <mergeCell ref="G118:K118"/>
    <mergeCell ref="A120:K120"/>
    <mergeCell ref="A122:K122"/>
    <mergeCell ref="A123:D123"/>
    <mergeCell ref="B103:E103"/>
    <mergeCell ref="A105:K105"/>
    <mergeCell ref="B107:E107"/>
    <mergeCell ref="G107:K107"/>
    <mergeCell ref="B108:E108"/>
    <mergeCell ref="G108:K108"/>
    <mergeCell ref="A112:K112"/>
    <mergeCell ref="B113:E113"/>
    <mergeCell ref="G113:K113"/>
    <mergeCell ref="B100:E100"/>
    <mergeCell ref="G100:K100"/>
    <mergeCell ref="B101:E101"/>
    <mergeCell ref="G101:K101"/>
    <mergeCell ref="B102:E102"/>
    <mergeCell ref="G102:H102"/>
    <mergeCell ref="J102:K102"/>
    <mergeCell ref="B81:E81"/>
    <mergeCell ref="G81:H81"/>
    <mergeCell ref="J81:K81"/>
    <mergeCell ref="A95:K95"/>
    <mergeCell ref="A96:G96"/>
    <mergeCell ref="A98:K98"/>
    <mergeCell ref="A86:C86"/>
    <mergeCell ref="A90:C90"/>
    <mergeCell ref="A91:C91"/>
    <mergeCell ref="A92:C92"/>
    <mergeCell ref="A93:E93"/>
    <mergeCell ref="A76:K76"/>
    <mergeCell ref="A77:K77"/>
    <mergeCell ref="A79:B79"/>
    <mergeCell ref="C79:K79"/>
    <mergeCell ref="B80:E80"/>
    <mergeCell ref="G80:K80"/>
    <mergeCell ref="A85:B85"/>
    <mergeCell ref="A1:K7"/>
    <mergeCell ref="A9:K12"/>
    <mergeCell ref="A14:K14"/>
    <mergeCell ref="A74:K74"/>
    <mergeCell ref="A82:B82"/>
    <mergeCell ref="C82:E82"/>
    <mergeCell ref="F82:H82"/>
    <mergeCell ref="I82:J82"/>
    <mergeCell ref="A84:B84"/>
    <mergeCell ref="A16:K72"/>
    <mergeCell ref="E123:K123"/>
    <mergeCell ref="A124:B124"/>
    <mergeCell ref="C124:K124"/>
    <mergeCell ref="A125:C125"/>
    <mergeCell ref="A126:D126"/>
    <mergeCell ref="F126:I126"/>
    <mergeCell ref="A127:C127"/>
    <mergeCell ref="D127:K127"/>
    <mergeCell ref="A128:F128"/>
    <mergeCell ref="G128:K128"/>
    <mergeCell ref="A130:K130"/>
    <mergeCell ref="A132:C132"/>
    <mergeCell ref="D132:E132"/>
    <mergeCell ref="F132:K132"/>
    <mergeCell ref="A133:C133"/>
    <mergeCell ref="D133:E133"/>
    <mergeCell ref="F133:K133"/>
    <mergeCell ref="A134:C134"/>
    <mergeCell ref="D134:E134"/>
    <mergeCell ref="F134:K134"/>
    <mergeCell ref="A138:C138"/>
    <mergeCell ref="D138:E138"/>
    <mergeCell ref="F138:K138"/>
    <mergeCell ref="A139:C139"/>
    <mergeCell ref="D139:E139"/>
    <mergeCell ref="F139:K139"/>
    <mergeCell ref="A135:C135"/>
    <mergeCell ref="D135:E135"/>
    <mergeCell ref="F135:K135"/>
    <mergeCell ref="A136:C136"/>
    <mergeCell ref="D136:E136"/>
    <mergeCell ref="F136:K136"/>
    <mergeCell ref="A137:C137"/>
    <mergeCell ref="D137:E137"/>
    <mergeCell ref="F137:K137"/>
  </mergeCells>
  <dataValidations count="3">
    <dataValidation type="list" allowBlank="1" showInputMessage="1" showErrorMessage="1" sqref="A96" xr:uid="{2CC919CB-CDF8-4EFE-9B15-2BB00D0A3005}">
      <formula1>"Yes - applicant will request Operating funds.,Yes - applicant will request Capacity Building funds., Yes - applicant will request Operating and Capacity Building funds., No - applicant will not request Operating or Capacity Building funds."</formula1>
    </dataValidation>
    <dataValidation type="list" allowBlank="1" showInputMessage="1" showErrorMessage="1" sqref="H186:I186 H180:I180 H183:I183 H178:I178 H176:I176 E164:E167 E159" xr:uid="{FF8721BE-57C2-468C-B583-0DFCFAA73DD5}">
      <formula1>"Yes,No"</formula1>
    </dataValidation>
    <dataValidation type="list" allowBlank="1" showInputMessage="1" showErrorMessage="1" sqref="E160:E161" xr:uid="{73BE5381-31DA-49F8-AB5A-BECC5ABE5CB7}">
      <formula1>"Yes,No,Requested in Rental/NCS Application"</formula1>
    </dataValidation>
  </dataValidations>
  <pageMargins left="0.7" right="0.7" top="0.75" bottom="0.75" header="0.3" footer="0.3"/>
  <pageSetup scale="89" fitToHeight="0" orientation="portrait" r:id="rId1"/>
  <headerFooter>
    <oddFooter>Page &amp;P of &amp;N</oddFooter>
  </headerFooter>
  <rowBreaks count="4" manualBreakCount="4">
    <brk id="50" max="10" man="1"/>
    <brk id="94" max="10" man="1"/>
    <brk id="140" max="10" man="1"/>
    <brk id="18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41FF-4BA3-4435-9698-2B1D75008F58}">
  <sheetPr>
    <pageSetUpPr fitToPage="1"/>
  </sheetPr>
  <dimension ref="A1:AH589"/>
  <sheetViews>
    <sheetView showGridLines="0" view="pageBreakPreview" topLeftCell="A546" zoomScale="60" zoomScaleNormal="100" workbookViewId="0">
      <selection activeCell="P294" sqref="P294"/>
    </sheetView>
  </sheetViews>
  <sheetFormatPr defaultRowHeight="15"/>
  <sheetData>
    <row r="1" spans="1:34" ht="15" customHeight="1">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row>
    <row r="2" spans="1:34" ht="15" customHeight="1">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row>
    <row r="3" spans="1:34" ht="15"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ht="15"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row>
    <row r="5" spans="1:34" ht="1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row>
    <row r="6" spans="1:34" ht="15"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row>
    <row r="7" spans="1:34" ht="15"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5" customHeigh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row>
    <row r="9" spans="1:34" ht="20.25" thickBot="1">
      <c r="A9" s="120" t="s">
        <v>292</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row>
    <row r="10" spans="1:34" ht="15" customHeight="1" thickTop="1">
      <c r="A10" s="378" t="s">
        <v>291</v>
      </c>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81"/>
      <c r="AD10" s="81"/>
      <c r="AE10" s="81"/>
      <c r="AF10" s="81"/>
      <c r="AG10" s="81"/>
      <c r="AH10" s="81"/>
    </row>
    <row r="11" spans="1:34" ht="15" customHeight="1">
      <c r="A11" s="378"/>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81"/>
      <c r="AD11" s="81"/>
      <c r="AE11" s="81"/>
      <c r="AF11" s="81"/>
      <c r="AG11" s="81"/>
      <c r="AH11" s="81"/>
    </row>
    <row r="12" spans="1:34" ht="15" customHeight="1"/>
    <row r="13" spans="1:34" ht="15" customHeight="1">
      <c r="A13" s="214" t="s">
        <v>290</v>
      </c>
      <c r="B13" s="214"/>
      <c r="C13" s="214"/>
      <c r="D13" s="214"/>
      <c r="E13" s="214"/>
      <c r="F13" s="214"/>
      <c r="G13" s="72"/>
    </row>
    <row r="14" spans="1:34" ht="15" customHeight="1">
      <c r="A14" s="375" t="s">
        <v>289</v>
      </c>
      <c r="B14" s="375"/>
      <c r="C14" s="375"/>
      <c r="D14" s="375"/>
      <c r="E14" s="375"/>
      <c r="F14" s="375"/>
      <c r="G14" s="375"/>
      <c r="H14" s="375"/>
      <c r="I14" s="375"/>
    </row>
    <row r="15" spans="1:34" ht="15" customHeight="1"/>
    <row r="16" spans="1:34" ht="20.25" thickBot="1">
      <c r="A16" s="120" t="s">
        <v>288</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row>
    <row r="17" spans="1:34" ht="15" customHeight="1" thickTop="1"/>
    <row r="18" spans="1:34" ht="15" customHeight="1">
      <c r="A18" s="379" t="s">
        <v>287</v>
      </c>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1"/>
      <c r="AC18" s="80"/>
      <c r="AD18" s="80"/>
      <c r="AE18" s="80"/>
      <c r="AF18" s="80"/>
      <c r="AG18" s="80"/>
      <c r="AH18" s="80"/>
    </row>
    <row r="19" spans="1:34" ht="15" customHeight="1">
      <c r="A19" s="38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383"/>
      <c r="AC19" s="80"/>
      <c r="AD19" s="80"/>
      <c r="AE19" s="80"/>
      <c r="AF19" s="80"/>
      <c r="AG19" s="80"/>
      <c r="AH19" s="80"/>
    </row>
    <row r="20" spans="1:34" ht="15" customHeight="1">
      <c r="A20" s="38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383"/>
      <c r="AC20" s="80"/>
      <c r="AD20" s="80"/>
      <c r="AE20" s="80"/>
      <c r="AF20" s="80"/>
      <c r="AG20" s="80"/>
      <c r="AH20" s="80"/>
    </row>
    <row r="21" spans="1:34" ht="15" customHeight="1">
      <c r="A21" s="38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383"/>
      <c r="AC21" s="80"/>
      <c r="AD21" s="80"/>
      <c r="AE21" s="80"/>
      <c r="AF21" s="80"/>
      <c r="AG21" s="80"/>
      <c r="AH21" s="80"/>
    </row>
    <row r="22" spans="1:34" ht="15" customHeight="1">
      <c r="A22" s="38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383"/>
      <c r="AC22" s="80"/>
      <c r="AD22" s="80"/>
      <c r="AE22" s="80"/>
      <c r="AF22" s="80"/>
      <c r="AG22" s="80"/>
      <c r="AH22" s="80"/>
    </row>
    <row r="23" spans="1:34" ht="15" customHeight="1">
      <c r="A23" s="38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383"/>
      <c r="AC23" s="80"/>
      <c r="AD23" s="80"/>
      <c r="AE23" s="80"/>
      <c r="AF23" s="80"/>
      <c r="AG23" s="80"/>
      <c r="AH23" s="80"/>
    </row>
    <row r="24" spans="1:34" ht="15" customHeight="1">
      <c r="A24" s="38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383"/>
      <c r="AC24" s="80"/>
      <c r="AD24" s="80"/>
      <c r="AE24" s="80"/>
      <c r="AF24" s="80"/>
      <c r="AG24" s="80"/>
      <c r="AH24" s="80"/>
    </row>
    <row r="25" spans="1:34" ht="15" customHeight="1">
      <c r="A25" s="38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383"/>
      <c r="AC25" s="80"/>
      <c r="AD25" s="80"/>
      <c r="AE25" s="80"/>
      <c r="AF25" s="80"/>
      <c r="AG25" s="80"/>
      <c r="AH25" s="80"/>
    </row>
    <row r="26" spans="1:34" ht="15" customHeight="1">
      <c r="A26" s="38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383"/>
      <c r="AC26" s="80"/>
      <c r="AD26" s="80"/>
      <c r="AE26" s="80"/>
      <c r="AF26" s="80"/>
      <c r="AG26" s="80"/>
      <c r="AH26" s="80"/>
    </row>
    <row r="27" spans="1:34" ht="15" customHeight="1">
      <c r="A27" s="38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383"/>
      <c r="AC27" s="80"/>
      <c r="AD27" s="80"/>
      <c r="AE27" s="80"/>
      <c r="AF27" s="80"/>
      <c r="AG27" s="80"/>
      <c r="AH27" s="80"/>
    </row>
    <row r="28" spans="1:34" ht="15" customHeight="1">
      <c r="A28" s="38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383"/>
      <c r="AC28" s="80"/>
      <c r="AD28" s="80"/>
      <c r="AE28" s="80"/>
      <c r="AF28" s="80"/>
      <c r="AG28" s="80"/>
      <c r="AH28" s="80"/>
    </row>
    <row r="29" spans="1:34" ht="15" customHeight="1">
      <c r="A29" s="38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383"/>
      <c r="AC29" s="80"/>
      <c r="AD29" s="80"/>
      <c r="AE29" s="80"/>
      <c r="AF29" s="80"/>
      <c r="AG29" s="80"/>
      <c r="AH29" s="80"/>
    </row>
    <row r="30" spans="1:34" ht="15" customHeight="1">
      <c r="A30" s="38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383"/>
      <c r="AC30" s="80"/>
      <c r="AD30" s="80"/>
      <c r="AE30" s="80"/>
      <c r="AF30" s="80"/>
      <c r="AG30" s="80"/>
      <c r="AH30" s="80"/>
    </row>
    <row r="31" spans="1:34" ht="15" customHeight="1">
      <c r="A31" s="38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383"/>
      <c r="AC31" s="80"/>
      <c r="AD31" s="80"/>
      <c r="AE31" s="80"/>
      <c r="AF31" s="80"/>
      <c r="AG31" s="80"/>
      <c r="AH31" s="80"/>
    </row>
    <row r="32" spans="1:34" ht="15" customHeight="1">
      <c r="A32" s="38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383"/>
      <c r="AC32" s="80"/>
      <c r="AD32" s="80"/>
      <c r="AE32" s="80"/>
      <c r="AF32" s="80"/>
      <c r="AG32" s="80"/>
      <c r="AH32" s="80"/>
    </row>
    <row r="33" spans="1:34" ht="15" customHeight="1">
      <c r="A33" s="38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383"/>
      <c r="AC33" s="80"/>
      <c r="AD33" s="80"/>
      <c r="AE33" s="80"/>
      <c r="AF33" s="80"/>
      <c r="AG33" s="80"/>
      <c r="AH33" s="80"/>
    </row>
    <row r="34" spans="1:34" ht="15" customHeight="1">
      <c r="A34" s="38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383"/>
      <c r="AC34" s="80"/>
      <c r="AD34" s="80"/>
      <c r="AE34" s="80"/>
      <c r="AF34" s="80"/>
      <c r="AG34" s="80"/>
      <c r="AH34" s="80"/>
    </row>
    <row r="35" spans="1:34" ht="15" customHeight="1">
      <c r="A35" s="38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383"/>
      <c r="AC35" s="80"/>
      <c r="AD35" s="80"/>
      <c r="AE35" s="80"/>
      <c r="AF35" s="80"/>
      <c r="AG35" s="80"/>
      <c r="AH35" s="80"/>
    </row>
    <row r="36" spans="1:34" ht="15" customHeight="1">
      <c r="A36" s="38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383"/>
      <c r="AC36" s="80"/>
      <c r="AD36" s="80"/>
      <c r="AE36" s="80"/>
      <c r="AF36" s="80"/>
      <c r="AG36" s="80"/>
      <c r="AH36" s="80"/>
    </row>
    <row r="37" spans="1:34" ht="15" customHeight="1">
      <c r="A37" s="38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383"/>
      <c r="AC37" s="80"/>
      <c r="AD37" s="80"/>
      <c r="AE37" s="80"/>
      <c r="AF37" s="80"/>
      <c r="AG37" s="80"/>
      <c r="AH37" s="80"/>
    </row>
    <row r="38" spans="1:34" ht="15" customHeight="1">
      <c r="A38" s="38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383"/>
      <c r="AC38" s="80"/>
      <c r="AD38" s="80"/>
      <c r="AE38" s="80"/>
      <c r="AF38" s="80"/>
      <c r="AG38" s="80"/>
      <c r="AH38" s="80"/>
    </row>
    <row r="39" spans="1:34" ht="15" customHeight="1">
      <c r="A39" s="38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383"/>
      <c r="AC39" s="80"/>
      <c r="AD39" s="80"/>
      <c r="AE39" s="80"/>
      <c r="AF39" s="80"/>
      <c r="AG39" s="80"/>
      <c r="AH39" s="80"/>
    </row>
    <row r="40" spans="1:34" ht="15" customHeight="1">
      <c r="A40" s="38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383"/>
      <c r="AC40" s="80"/>
      <c r="AD40" s="80"/>
      <c r="AE40" s="80"/>
      <c r="AF40" s="80"/>
      <c r="AG40" s="80"/>
      <c r="AH40" s="80"/>
    </row>
    <row r="41" spans="1:34" ht="15" customHeight="1">
      <c r="A41" s="38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383"/>
      <c r="AC41" s="80"/>
      <c r="AD41" s="80"/>
      <c r="AE41" s="80"/>
      <c r="AF41" s="80"/>
      <c r="AG41" s="80"/>
      <c r="AH41" s="80"/>
    </row>
    <row r="42" spans="1:34" ht="15" customHeight="1">
      <c r="A42" s="38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383"/>
      <c r="AC42" s="80"/>
      <c r="AD42" s="80"/>
      <c r="AE42" s="80"/>
      <c r="AF42" s="80"/>
      <c r="AG42" s="80"/>
      <c r="AH42" s="80"/>
    </row>
    <row r="43" spans="1:34" ht="15" customHeight="1">
      <c r="A43" s="38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383"/>
      <c r="AC43" s="80"/>
      <c r="AD43" s="80"/>
      <c r="AE43" s="80"/>
      <c r="AF43" s="80"/>
      <c r="AG43" s="80"/>
      <c r="AH43" s="80"/>
    </row>
    <row r="44" spans="1:34" ht="15" customHeight="1">
      <c r="A44" s="38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383"/>
      <c r="AC44" s="80"/>
      <c r="AD44" s="80"/>
      <c r="AE44" s="80"/>
      <c r="AF44" s="80"/>
      <c r="AG44" s="80"/>
      <c r="AH44" s="80"/>
    </row>
    <row r="45" spans="1:34" ht="15" customHeight="1">
      <c r="A45" s="38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383"/>
      <c r="AC45" s="80"/>
      <c r="AD45" s="80"/>
      <c r="AE45" s="80"/>
      <c r="AF45" s="80"/>
      <c r="AG45" s="80"/>
      <c r="AH45" s="80"/>
    </row>
    <row r="46" spans="1:34" ht="15" customHeight="1">
      <c r="A46" s="38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383"/>
      <c r="AC46" s="80"/>
      <c r="AD46" s="80"/>
      <c r="AE46" s="80"/>
      <c r="AF46" s="80"/>
      <c r="AG46" s="80"/>
      <c r="AH46" s="80"/>
    </row>
    <row r="47" spans="1:34" ht="15" customHeight="1">
      <c r="A47" s="38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383"/>
      <c r="AC47" s="80"/>
      <c r="AD47" s="80"/>
      <c r="AE47" s="80"/>
      <c r="AF47" s="80"/>
      <c r="AG47" s="80"/>
      <c r="AH47" s="80"/>
    </row>
    <row r="48" spans="1:34" ht="15" customHeight="1">
      <c r="A48" s="38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383"/>
      <c r="AC48" s="80"/>
      <c r="AD48" s="80"/>
      <c r="AE48" s="80"/>
      <c r="AF48" s="80"/>
      <c r="AG48" s="80"/>
      <c r="AH48" s="80"/>
    </row>
    <row r="49" spans="1:34" ht="15" customHeight="1">
      <c r="A49" s="38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383"/>
      <c r="AC49" s="80"/>
      <c r="AD49" s="80"/>
      <c r="AE49" s="80"/>
      <c r="AF49" s="80"/>
      <c r="AG49" s="80"/>
      <c r="AH49" s="80"/>
    </row>
    <row r="50" spans="1:34" ht="15" customHeight="1">
      <c r="A50" s="384"/>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6"/>
      <c r="AC50" s="80"/>
      <c r="AD50" s="80"/>
      <c r="AE50" s="80"/>
      <c r="AF50" s="80"/>
      <c r="AG50" s="80"/>
      <c r="AH50" s="80"/>
    </row>
    <row r="51" spans="1:34" ht="15" customHeight="1"/>
    <row r="52" spans="1:34" ht="15" customHeight="1" thickBot="1">
      <c r="A52" s="120" t="s">
        <v>286</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row>
    <row r="53" spans="1:34" ht="15" customHeight="1" thickTop="1"/>
    <row r="54" spans="1:34" ht="15" customHeight="1" thickBot="1">
      <c r="A54" s="112" t="s">
        <v>285</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73"/>
      <c r="AD54" s="73"/>
      <c r="AE54" s="73"/>
      <c r="AF54" s="73"/>
      <c r="AG54" s="73"/>
      <c r="AH54" s="73"/>
    </row>
    <row r="55" spans="1:34" ht="15" customHeight="1"/>
    <row r="56" spans="1:34" ht="15" customHeight="1">
      <c r="B56" s="376">
        <f>I358</f>
        <v>0</v>
      </c>
      <c r="C56" s="376"/>
      <c r="D56" s="376"/>
      <c r="E56" s="377" t="s">
        <v>284</v>
      </c>
      <c r="F56" s="377"/>
      <c r="G56" s="377"/>
      <c r="H56" s="377"/>
      <c r="I56" s="377"/>
      <c r="J56" s="377"/>
    </row>
    <row r="57" spans="1:34" ht="15" customHeight="1"/>
    <row r="58" spans="1:34" ht="15" customHeight="1" thickBot="1">
      <c r="A58" s="112" t="s">
        <v>205</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73"/>
      <c r="AD58" s="73"/>
      <c r="AE58" s="73"/>
      <c r="AF58" s="73"/>
      <c r="AG58" s="73"/>
      <c r="AH58" s="73"/>
    </row>
    <row r="59" spans="1:34" ht="15" customHeight="1"/>
    <row r="60" spans="1:34" ht="15" customHeight="1">
      <c r="B60" s="376">
        <f>F358</f>
        <v>0</v>
      </c>
      <c r="C60" s="376"/>
      <c r="D60" s="376"/>
      <c r="E60" s="377" t="s">
        <v>284</v>
      </c>
      <c r="F60" s="377"/>
      <c r="G60" s="377"/>
      <c r="H60" s="377"/>
      <c r="I60" s="377"/>
      <c r="J60" s="377"/>
    </row>
    <row r="61" spans="1:34" ht="15" customHeight="1"/>
    <row r="62" spans="1:34" ht="15" customHeight="1" thickBot="1">
      <c r="A62" s="112" t="s">
        <v>283</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73"/>
      <c r="AD62" s="73"/>
      <c r="AE62" s="73"/>
      <c r="AF62" s="73"/>
      <c r="AG62" s="73"/>
      <c r="AH62" s="73"/>
    </row>
    <row r="63" spans="1:34" ht="15" customHeight="1">
      <c r="L63" s="79"/>
    </row>
    <row r="64" spans="1:34" ht="15" customHeight="1">
      <c r="A64" s="117" t="s">
        <v>282</v>
      </c>
      <c r="B64" s="117"/>
      <c r="C64" s="116"/>
      <c r="D64" s="116"/>
      <c r="E64" s="116"/>
      <c r="F64" s="116"/>
      <c r="L64" s="79"/>
      <c r="N64" s="8"/>
      <c r="O64" s="8"/>
      <c r="P64" s="8"/>
      <c r="Q64" s="1"/>
      <c r="R64" s="1"/>
      <c r="S64" s="1"/>
      <c r="T64" s="1"/>
      <c r="U64" s="1"/>
      <c r="V64" s="1"/>
      <c r="W64" s="1"/>
    </row>
    <row r="65" spans="1:28" ht="15" customHeight="1">
      <c r="A65" s="8"/>
      <c r="B65" s="8"/>
      <c r="C65" s="1"/>
      <c r="D65" s="1"/>
      <c r="E65" s="1"/>
      <c r="F65" s="1"/>
      <c r="L65" s="79"/>
      <c r="N65" s="8"/>
      <c r="O65" s="8"/>
      <c r="P65" s="8"/>
      <c r="Q65" s="1"/>
      <c r="R65" s="1"/>
      <c r="S65" s="1"/>
      <c r="T65" s="1"/>
      <c r="U65" s="1"/>
      <c r="V65" s="1"/>
      <c r="W65" s="1"/>
    </row>
    <row r="66" spans="1:28" ht="15" customHeight="1">
      <c r="A66" s="117" t="s">
        <v>281</v>
      </c>
      <c r="B66" s="117"/>
      <c r="C66" s="116"/>
      <c r="D66" s="116"/>
      <c r="E66" s="116"/>
      <c r="F66" s="116"/>
      <c r="G66" s="1"/>
      <c r="H66" s="8" t="s">
        <v>6</v>
      </c>
      <c r="I66" s="116"/>
      <c r="J66" s="116"/>
      <c r="K66" s="116"/>
      <c r="L66" s="12"/>
    </row>
    <row r="67" spans="1:28" ht="15" customHeight="1">
      <c r="A67" s="117" t="s">
        <v>280</v>
      </c>
      <c r="B67" s="117"/>
      <c r="C67" s="125"/>
      <c r="D67" s="125"/>
      <c r="E67" s="125"/>
      <c r="F67" s="125"/>
      <c r="G67" s="1"/>
      <c r="H67" s="8" t="s">
        <v>7</v>
      </c>
      <c r="I67" s="125"/>
      <c r="J67" s="125"/>
      <c r="K67" s="125"/>
      <c r="L67" s="12"/>
    </row>
    <row r="68" spans="1:28" ht="15" customHeight="1">
      <c r="B68" s="8" t="s">
        <v>279</v>
      </c>
      <c r="C68" s="116"/>
      <c r="D68" s="116"/>
      <c r="E68" s="116"/>
      <c r="F68" s="116"/>
      <c r="G68" s="1"/>
      <c r="H68" s="8" t="s">
        <v>8</v>
      </c>
      <c r="I68" s="121"/>
      <c r="J68" s="121"/>
      <c r="K68" s="121"/>
      <c r="M68" s="387"/>
      <c r="N68" s="387"/>
    </row>
    <row r="69" spans="1:28" ht="15" customHeight="1">
      <c r="A69" s="364" t="s">
        <v>278</v>
      </c>
      <c r="B69" s="364"/>
      <c r="C69" s="116"/>
      <c r="D69" s="116"/>
      <c r="E69" s="116"/>
      <c r="F69" s="116"/>
      <c r="G69" s="117"/>
      <c r="H69" s="117"/>
      <c r="I69" s="190"/>
      <c r="J69" s="190"/>
      <c r="K69" s="190"/>
      <c r="L69" s="13"/>
      <c r="M69" s="13"/>
    </row>
    <row r="70" spans="1:28" ht="15" customHeight="1">
      <c r="A70" s="87"/>
      <c r="B70" s="87"/>
      <c r="C70" s="10"/>
      <c r="D70" s="10"/>
      <c r="E70" s="10"/>
      <c r="F70" s="10"/>
      <c r="G70" s="8"/>
      <c r="H70" s="8"/>
      <c r="I70" s="11"/>
      <c r="J70" s="11"/>
      <c r="K70" s="11"/>
      <c r="L70" s="13"/>
      <c r="M70" s="13"/>
    </row>
    <row r="71" spans="1:28" ht="15" customHeight="1">
      <c r="A71" s="188" t="s">
        <v>328</v>
      </c>
      <c r="B71" s="188"/>
      <c r="C71" s="188"/>
      <c r="D71" s="188"/>
      <c r="E71" s="188"/>
      <c r="F71" s="188"/>
      <c r="G71" s="188"/>
      <c r="H71" s="188"/>
      <c r="I71" s="188"/>
    </row>
    <row r="72" spans="1:28" ht="15" customHeight="1"/>
    <row r="73" spans="1:28" ht="15" customHeight="1">
      <c r="A73" s="8" t="s">
        <v>329</v>
      </c>
      <c r="B73" s="72"/>
      <c r="D73" s="117" t="s">
        <v>330</v>
      </c>
      <c r="E73" s="117"/>
      <c r="F73" s="72"/>
      <c r="H73" s="117" t="s">
        <v>331</v>
      </c>
      <c r="I73" s="117"/>
      <c r="J73" s="72"/>
    </row>
    <row r="74" spans="1:28" ht="15" customHeight="1"/>
    <row r="75" spans="1:28" ht="15" customHeight="1">
      <c r="A75" s="8" t="s">
        <v>332</v>
      </c>
      <c r="B75" s="72"/>
      <c r="E75" s="8" t="s">
        <v>333</v>
      </c>
      <c r="F75" s="72"/>
    </row>
    <row r="76" spans="1:28" ht="15" customHeight="1"/>
    <row r="77" spans="1:28" ht="15" customHeight="1">
      <c r="A77" s="115" t="s">
        <v>277</v>
      </c>
      <c r="B77" s="115"/>
      <c r="C77" s="115"/>
      <c r="D77" s="115"/>
      <c r="E77" s="115"/>
      <c r="F77" s="115"/>
      <c r="G77" s="115"/>
      <c r="H77" s="127"/>
      <c r="I77" s="127"/>
      <c r="J77" s="127"/>
      <c r="K77" s="127"/>
      <c r="L77" s="127"/>
      <c r="M77" s="127"/>
      <c r="N77" s="127"/>
      <c r="O77" s="127"/>
      <c r="P77" s="127"/>
      <c r="Q77" s="127"/>
      <c r="R77" s="127"/>
      <c r="S77" s="127"/>
      <c r="T77" s="127"/>
      <c r="U77" s="127"/>
      <c r="V77" s="127"/>
      <c r="W77" s="127"/>
      <c r="X77" s="127"/>
      <c r="Y77" s="127"/>
      <c r="Z77" s="127"/>
      <c r="AA77" s="127"/>
      <c r="AB77" s="127"/>
    </row>
    <row r="78" spans="1:28" ht="15" customHeight="1"/>
    <row r="79" spans="1:28" ht="15" customHeight="1">
      <c r="A79" s="115" t="s">
        <v>276</v>
      </c>
      <c r="B79" s="115"/>
      <c r="C79" s="115"/>
      <c r="D79" s="115"/>
      <c r="E79" s="115"/>
      <c r="F79" s="115"/>
      <c r="G79" s="115"/>
      <c r="H79" s="72"/>
    </row>
    <row r="80" spans="1:28" ht="15" customHeight="1">
      <c r="A80" s="115" t="s">
        <v>275</v>
      </c>
      <c r="B80" s="115"/>
      <c r="C80" s="115"/>
      <c r="D80" s="115"/>
      <c r="E80" s="115"/>
      <c r="F80" s="115"/>
      <c r="G80" s="115"/>
      <c r="H80" s="72"/>
    </row>
    <row r="81" spans="1:16" ht="15" customHeight="1">
      <c r="A81" s="115" t="s">
        <v>274</v>
      </c>
      <c r="B81" s="115"/>
      <c r="C81" s="115"/>
      <c r="D81" s="115"/>
      <c r="E81" s="72"/>
      <c r="F81" s="2"/>
      <c r="G81" s="2"/>
    </row>
    <row r="82" spans="1:16" ht="15" customHeight="1">
      <c r="A82" s="115" t="s">
        <v>273</v>
      </c>
      <c r="B82" s="115"/>
      <c r="C82" s="72"/>
    </row>
    <row r="83" spans="1:16" ht="15" customHeight="1">
      <c r="A83" s="2"/>
      <c r="B83" s="2"/>
      <c r="C83" s="16"/>
    </row>
    <row r="84" spans="1:16" ht="15" customHeight="1">
      <c r="A84" s="115" t="s">
        <v>334</v>
      </c>
      <c r="B84" s="115"/>
      <c r="C84" s="115"/>
    </row>
    <row r="85" spans="1:16" ht="15" customHeight="1">
      <c r="A85" s="179"/>
      <c r="B85" s="180"/>
      <c r="C85" s="180"/>
      <c r="D85" s="180"/>
      <c r="E85" s="180"/>
      <c r="F85" s="180"/>
      <c r="G85" s="180"/>
      <c r="H85" s="180"/>
      <c r="I85" s="180"/>
      <c r="J85" s="180"/>
      <c r="K85" s="181"/>
    </row>
    <row r="86" spans="1:16" ht="15" customHeight="1">
      <c r="A86" s="182"/>
      <c r="B86" s="183"/>
      <c r="C86" s="183"/>
      <c r="D86" s="183"/>
      <c r="E86" s="183"/>
      <c r="F86" s="183"/>
      <c r="G86" s="183"/>
      <c r="H86" s="183"/>
      <c r="I86" s="183"/>
      <c r="J86" s="183"/>
      <c r="K86" s="184"/>
    </row>
    <row r="87" spans="1:16" ht="15" customHeight="1">
      <c r="A87" s="182"/>
      <c r="B87" s="183"/>
      <c r="C87" s="183"/>
      <c r="D87" s="183"/>
      <c r="E87" s="183"/>
      <c r="F87" s="183"/>
      <c r="G87" s="183"/>
      <c r="H87" s="183"/>
      <c r="I87" s="183"/>
      <c r="J87" s="183"/>
      <c r="K87" s="184"/>
    </row>
    <row r="88" spans="1:16" ht="15" customHeight="1">
      <c r="A88" s="182"/>
      <c r="B88" s="183"/>
      <c r="C88" s="183"/>
      <c r="D88" s="183"/>
      <c r="E88" s="183"/>
      <c r="F88" s="183"/>
      <c r="G88" s="183"/>
      <c r="H88" s="183"/>
      <c r="I88" s="183"/>
      <c r="J88" s="183"/>
      <c r="K88" s="184"/>
    </row>
    <row r="89" spans="1:16" ht="15" customHeight="1">
      <c r="A89" s="185"/>
      <c r="B89" s="186"/>
      <c r="C89" s="186"/>
      <c r="D89" s="186"/>
      <c r="E89" s="186"/>
      <c r="F89" s="186"/>
      <c r="G89" s="186"/>
      <c r="H89" s="186"/>
      <c r="I89" s="186"/>
      <c r="J89" s="186"/>
      <c r="K89" s="187"/>
    </row>
    <row r="90" spans="1:16" ht="15" customHeight="1"/>
    <row r="91" spans="1:16" ht="15" customHeight="1">
      <c r="A91" s="146" t="s">
        <v>272</v>
      </c>
      <c r="B91" s="146"/>
      <c r="C91" s="146"/>
      <c r="D91" s="146"/>
      <c r="E91" s="146"/>
      <c r="F91" s="146"/>
      <c r="G91" s="146"/>
      <c r="H91" s="146"/>
      <c r="I91" s="146"/>
      <c r="J91" s="116"/>
      <c r="K91" s="116"/>
    </row>
    <row r="92" spans="1:16" ht="15" customHeight="1">
      <c r="A92" s="146" t="s">
        <v>271</v>
      </c>
      <c r="B92" s="146"/>
      <c r="C92" s="146"/>
      <c r="D92" s="146"/>
      <c r="E92" s="146"/>
      <c r="F92" s="146"/>
      <c r="G92" s="146"/>
      <c r="H92" s="146"/>
      <c r="I92" s="146"/>
      <c r="J92" s="146"/>
      <c r="K92" s="146"/>
      <c r="L92" s="146"/>
      <c r="M92" s="146"/>
      <c r="N92" s="146"/>
      <c r="O92" s="146"/>
      <c r="P92" s="146"/>
    </row>
    <row r="93" spans="1:16" ht="15" customHeight="1"/>
    <row r="94" spans="1:16" ht="15" customHeight="1">
      <c r="A94" s="214" t="s">
        <v>270</v>
      </c>
      <c r="B94" s="214"/>
      <c r="C94" s="214"/>
      <c r="D94" s="214"/>
      <c r="E94" s="214"/>
      <c r="F94" s="214"/>
      <c r="G94" s="116"/>
      <c r="H94" s="116"/>
    </row>
    <row r="95" spans="1:16" ht="15" customHeight="1">
      <c r="A95" s="146" t="s">
        <v>269</v>
      </c>
      <c r="B95" s="146"/>
      <c r="C95" s="146"/>
      <c r="D95" s="146"/>
      <c r="E95" s="146"/>
      <c r="F95" s="146"/>
      <c r="G95" s="146"/>
      <c r="H95" s="146"/>
      <c r="I95" s="146"/>
      <c r="J95" s="146"/>
      <c r="K95" s="146"/>
      <c r="L95" s="146"/>
      <c r="M95" s="146"/>
      <c r="N95" s="146"/>
    </row>
    <row r="96" spans="1:16" ht="15" customHeight="1"/>
    <row r="97" spans="1:34" ht="15" customHeight="1">
      <c r="A97" s="214" t="s">
        <v>268</v>
      </c>
      <c r="B97" s="214"/>
      <c r="C97" s="214"/>
      <c r="D97" s="214"/>
      <c r="E97" s="214"/>
      <c r="F97" s="214"/>
      <c r="G97" s="214"/>
      <c r="H97" s="214"/>
      <c r="I97" s="214"/>
      <c r="J97" s="214"/>
      <c r="K97" s="214"/>
      <c r="L97" s="214"/>
      <c r="M97" s="214"/>
      <c r="N97" s="78"/>
      <c r="O97" s="78"/>
      <c r="P97" s="78"/>
      <c r="Q97" s="78"/>
      <c r="R97" s="78"/>
      <c r="S97" s="78"/>
      <c r="T97" s="78"/>
      <c r="U97" s="78"/>
      <c r="V97" s="78"/>
      <c r="W97" s="78"/>
      <c r="X97" s="78"/>
      <c r="Y97" s="78"/>
    </row>
    <row r="98" spans="1:34" ht="15" customHeight="1">
      <c r="A98" s="501"/>
      <c r="B98" s="501"/>
      <c r="C98" s="501"/>
      <c r="D98" s="501"/>
      <c r="E98" s="501"/>
      <c r="F98" s="501"/>
      <c r="G98" s="501"/>
      <c r="H98" s="501"/>
      <c r="I98" s="501"/>
      <c r="J98" s="501"/>
      <c r="K98" s="501"/>
      <c r="L98" s="501"/>
      <c r="M98" s="501"/>
      <c r="N98" s="501"/>
      <c r="O98" s="501"/>
      <c r="P98" s="501"/>
      <c r="Q98" s="501"/>
      <c r="R98" s="501"/>
      <c r="S98" s="501"/>
      <c r="T98" s="501"/>
      <c r="U98" s="501"/>
      <c r="V98" s="501"/>
      <c r="W98" s="501"/>
      <c r="X98" s="501"/>
      <c r="Y98" s="501"/>
      <c r="Z98" s="501"/>
      <c r="AA98" s="501"/>
      <c r="AB98" s="501"/>
    </row>
    <row r="99" spans="1:34" ht="15" customHeight="1">
      <c r="A99" s="501"/>
      <c r="B99" s="501"/>
      <c r="C99" s="501"/>
      <c r="D99" s="501"/>
      <c r="E99" s="501"/>
      <c r="F99" s="501"/>
      <c r="G99" s="501"/>
      <c r="H99" s="501"/>
      <c r="I99" s="501"/>
      <c r="J99" s="501"/>
      <c r="K99" s="501"/>
      <c r="L99" s="501"/>
      <c r="M99" s="501"/>
      <c r="N99" s="501"/>
      <c r="O99" s="501"/>
      <c r="P99" s="501"/>
      <c r="Q99" s="501"/>
      <c r="R99" s="501"/>
      <c r="S99" s="501"/>
      <c r="T99" s="501"/>
      <c r="U99" s="501"/>
      <c r="V99" s="501"/>
      <c r="W99" s="501"/>
      <c r="X99" s="501"/>
      <c r="Y99" s="501"/>
      <c r="Z99" s="501"/>
      <c r="AA99" s="501"/>
      <c r="AB99" s="501"/>
    </row>
    <row r="100" spans="1:34" ht="15" customHeight="1">
      <c r="A100" s="501"/>
      <c r="B100" s="501"/>
      <c r="C100" s="501"/>
      <c r="D100" s="501"/>
      <c r="E100" s="501"/>
      <c r="F100" s="501"/>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row>
    <row r="101" spans="1:34" ht="15" customHeight="1"/>
    <row r="102" spans="1:34" ht="15" customHeight="1" thickBot="1">
      <c r="A102" s="112" t="s">
        <v>324</v>
      </c>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row>
    <row r="103" spans="1:34" ht="15" customHeight="1"/>
    <row r="104" spans="1:34" ht="15" customHeight="1">
      <c r="A104" s="115" t="s">
        <v>325</v>
      </c>
      <c r="B104" s="115"/>
      <c r="C104" s="116"/>
      <c r="D104" s="116"/>
      <c r="E104" s="116"/>
      <c r="F104" s="116"/>
      <c r="G104" s="116"/>
      <c r="H104" s="116"/>
      <c r="I104" s="116"/>
      <c r="J104" s="116"/>
      <c r="K104" s="116"/>
    </row>
    <row r="105" spans="1:34" ht="15" customHeight="1">
      <c r="A105" s="2" t="s">
        <v>5</v>
      </c>
      <c r="B105" s="116"/>
      <c r="C105" s="116"/>
      <c r="D105" s="116"/>
      <c r="E105" s="116"/>
      <c r="F105" s="8" t="s">
        <v>6</v>
      </c>
      <c r="G105" s="116"/>
      <c r="H105" s="116"/>
      <c r="I105" s="8" t="s">
        <v>7</v>
      </c>
      <c r="J105" s="189" t="s">
        <v>338</v>
      </c>
      <c r="K105" s="189"/>
      <c r="L105" s="8" t="s">
        <v>279</v>
      </c>
      <c r="M105" s="116"/>
      <c r="N105" s="116"/>
      <c r="O105" s="116"/>
      <c r="P105" s="8" t="s">
        <v>8</v>
      </c>
      <c r="Q105" s="116"/>
      <c r="R105" s="116"/>
    </row>
    <row r="106" spans="1:34" ht="15" customHeight="1">
      <c r="A106" s="191" t="s">
        <v>278</v>
      </c>
      <c r="B106" s="191"/>
      <c r="C106" s="116"/>
      <c r="D106" s="116"/>
      <c r="H106" s="117"/>
      <c r="I106" s="117"/>
      <c r="J106" s="190"/>
      <c r="K106" s="190"/>
    </row>
    <row r="107" spans="1:34" ht="15" customHeight="1"/>
    <row r="108" spans="1:34" ht="15" customHeight="1">
      <c r="A108" s="115" t="s">
        <v>326</v>
      </c>
      <c r="B108" s="115"/>
      <c r="C108" s="115"/>
      <c r="D108" s="115"/>
      <c r="E108" s="115"/>
      <c r="F108" s="86"/>
      <c r="G108" s="117" t="s">
        <v>327</v>
      </c>
      <c r="H108" s="117"/>
      <c r="I108" s="117"/>
      <c r="J108" s="192"/>
      <c r="K108" s="192"/>
    </row>
    <row r="109" spans="1:34" ht="15" customHeight="1">
      <c r="A109" s="2"/>
      <c r="B109" s="2"/>
      <c r="C109" s="2"/>
      <c r="D109" s="2"/>
      <c r="E109" s="2"/>
      <c r="F109" s="27"/>
      <c r="G109" s="8"/>
      <c r="H109" s="8"/>
      <c r="I109" s="8"/>
      <c r="J109" s="11"/>
      <c r="K109" s="11"/>
    </row>
    <row r="110" spans="1:34" ht="15.75" thickBot="1">
      <c r="A110" s="112" t="s">
        <v>370</v>
      </c>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73"/>
      <c r="AD110" s="73"/>
      <c r="AE110" s="73"/>
      <c r="AF110" s="73"/>
      <c r="AG110" s="73"/>
      <c r="AH110" s="73"/>
    </row>
    <row r="111" spans="1:34">
      <c r="A111" s="2"/>
      <c r="B111" s="2"/>
      <c r="C111" s="2"/>
      <c r="D111" s="2"/>
      <c r="E111" s="77"/>
      <c r="F111" s="77"/>
      <c r="G111" s="77"/>
      <c r="H111" s="77"/>
      <c r="I111" s="77"/>
      <c r="J111" s="77"/>
      <c r="K111" s="77"/>
    </row>
    <row r="112" spans="1:34">
      <c r="A112" s="117" t="s">
        <v>371</v>
      </c>
      <c r="B112" s="117"/>
      <c r="C112" s="116"/>
      <c r="D112" s="116"/>
      <c r="E112" s="116"/>
      <c r="F112" s="117" t="s">
        <v>372</v>
      </c>
      <c r="G112" s="117"/>
      <c r="H112" s="117"/>
      <c r="I112" s="116"/>
      <c r="J112" s="116"/>
      <c r="K112" s="116"/>
      <c r="M112" s="117"/>
      <c r="N112" s="117"/>
      <c r="O112" s="157"/>
      <c r="P112" s="157"/>
      <c r="Q112" s="157"/>
      <c r="R112" s="1"/>
      <c r="S112" s="117"/>
      <c r="T112" s="117"/>
      <c r="U112" s="157"/>
      <c r="V112" s="157"/>
      <c r="W112" s="157"/>
    </row>
    <row r="113" spans="1:34" ht="15" customHeight="1"/>
    <row r="114" spans="1:34" ht="15" customHeight="1" thickBot="1">
      <c r="A114" s="112" t="s">
        <v>369</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73"/>
      <c r="AD114" s="73"/>
      <c r="AE114" s="73"/>
      <c r="AF114" s="73"/>
      <c r="AG114" s="73"/>
      <c r="AH114" s="73"/>
    </row>
    <row r="115" spans="1:34" ht="15" customHeight="1">
      <c r="A115" s="2"/>
      <c r="B115" s="2"/>
      <c r="C115" s="2"/>
      <c r="D115" s="2"/>
      <c r="E115" s="77"/>
      <c r="F115" s="77"/>
      <c r="G115" s="77"/>
      <c r="H115" s="77"/>
      <c r="I115" s="77"/>
      <c r="J115" s="77"/>
      <c r="K115" s="77"/>
    </row>
    <row r="116" spans="1:34" ht="15" customHeight="1">
      <c r="A116" s="117" t="s">
        <v>267</v>
      </c>
      <c r="B116" s="117"/>
      <c r="C116" s="116"/>
      <c r="D116" s="116"/>
      <c r="E116" s="116"/>
      <c r="F116" s="117" t="s">
        <v>266</v>
      </c>
      <c r="G116" s="117"/>
      <c r="H116" s="117"/>
      <c r="I116" s="116"/>
      <c r="J116" s="116"/>
      <c r="K116" s="116"/>
      <c r="M116" s="117" t="s">
        <v>265</v>
      </c>
      <c r="N116" s="117"/>
      <c r="O116" s="116"/>
      <c r="P116" s="116"/>
      <c r="Q116" s="116"/>
      <c r="R116" s="1"/>
      <c r="S116" s="117" t="s">
        <v>264</v>
      </c>
      <c r="T116" s="117"/>
      <c r="U116" s="116"/>
      <c r="V116" s="116"/>
      <c r="W116" s="116"/>
    </row>
    <row r="117" spans="1:34" ht="15" customHeight="1"/>
    <row r="118" spans="1:34" ht="15" customHeight="1" thickBot="1">
      <c r="A118" s="112" t="s">
        <v>263</v>
      </c>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73"/>
      <c r="AD118" s="73"/>
      <c r="AE118" s="73"/>
      <c r="AF118" s="73"/>
      <c r="AG118" s="73"/>
      <c r="AH118" s="73"/>
    </row>
    <row r="119" spans="1:34" ht="15" customHeight="1"/>
    <row r="120" spans="1:34" ht="15" customHeight="1">
      <c r="A120" s="115" t="s">
        <v>262</v>
      </c>
      <c r="B120" s="115"/>
      <c r="C120" s="115"/>
      <c r="D120" s="115"/>
      <c r="E120" s="74">
        <f>SUM(B122,E122,G122,I122,K122,M122,O122)</f>
        <v>0</v>
      </c>
    </row>
    <row r="121" spans="1:34" ht="15" customHeight="1">
      <c r="A121" s="2"/>
      <c r="B121" s="2"/>
      <c r="C121" s="2"/>
      <c r="D121" s="2"/>
    </row>
    <row r="122" spans="1:34" ht="15" customHeight="1">
      <c r="A122" s="8" t="s">
        <v>260</v>
      </c>
      <c r="B122" s="72"/>
      <c r="C122" s="117" t="s">
        <v>259</v>
      </c>
      <c r="D122" s="117"/>
      <c r="E122" s="75"/>
      <c r="F122" s="8" t="s">
        <v>258</v>
      </c>
      <c r="G122" s="72"/>
      <c r="H122" s="8" t="s">
        <v>257</v>
      </c>
      <c r="I122" s="72"/>
      <c r="J122" s="8" t="s">
        <v>256</v>
      </c>
      <c r="K122" s="75"/>
      <c r="L122" s="8" t="s">
        <v>255</v>
      </c>
      <c r="M122" s="72"/>
      <c r="N122" s="8" t="s">
        <v>254</v>
      </c>
      <c r="O122" s="72"/>
    </row>
    <row r="123" spans="1:34" ht="15" customHeight="1"/>
    <row r="124" spans="1:34" ht="15" customHeight="1">
      <c r="A124" s="115" t="s">
        <v>261</v>
      </c>
      <c r="B124" s="115"/>
      <c r="C124" s="115"/>
      <c r="D124" s="115"/>
      <c r="E124" s="115"/>
      <c r="F124" s="76">
        <f>SUM(B126,E126,G126,I126,K126,M126,O126)</f>
        <v>0</v>
      </c>
    </row>
    <row r="125" spans="1:34" ht="15" customHeight="1">
      <c r="A125" s="2"/>
      <c r="B125" s="2"/>
      <c r="C125" s="2"/>
      <c r="D125" s="2"/>
      <c r="E125" s="2"/>
      <c r="F125" s="8"/>
    </row>
    <row r="126" spans="1:34" ht="15" customHeight="1">
      <c r="A126" s="8" t="s">
        <v>260</v>
      </c>
      <c r="B126" s="72"/>
      <c r="C126" s="117" t="s">
        <v>259</v>
      </c>
      <c r="D126" s="117"/>
      <c r="E126" s="75"/>
      <c r="F126" s="8" t="s">
        <v>258</v>
      </c>
      <c r="G126" s="72"/>
      <c r="H126" s="8" t="s">
        <v>257</v>
      </c>
      <c r="I126" s="72"/>
      <c r="J126" s="8" t="s">
        <v>256</v>
      </c>
      <c r="K126" s="75"/>
      <c r="L126" s="8" t="s">
        <v>255</v>
      </c>
      <c r="M126" s="72"/>
      <c r="N126" s="8" t="s">
        <v>254</v>
      </c>
      <c r="O126" s="72"/>
    </row>
    <row r="127" spans="1:34" ht="15" customHeight="1"/>
    <row r="128" spans="1:34" ht="15" customHeight="1">
      <c r="A128" s="115" t="s">
        <v>253</v>
      </c>
      <c r="B128" s="115"/>
      <c r="C128" s="115"/>
      <c r="D128" s="74">
        <f>SUM(E120,F124)</f>
        <v>0</v>
      </c>
    </row>
    <row r="129" spans="1:34" ht="15" customHeight="1"/>
    <row r="130" spans="1:34" ht="15" customHeight="1" thickBot="1">
      <c r="A130" s="112" t="s">
        <v>252</v>
      </c>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73"/>
      <c r="AD130" s="73"/>
      <c r="AE130" s="73"/>
      <c r="AF130" s="73"/>
      <c r="AG130" s="73"/>
      <c r="AH130" s="73"/>
    </row>
    <row r="131" spans="1:34" ht="15" customHeight="1"/>
    <row r="132" spans="1:34" ht="15" customHeight="1">
      <c r="A132" s="117" t="s">
        <v>251</v>
      </c>
      <c r="B132" s="117"/>
      <c r="C132" s="72"/>
      <c r="E132" t="s">
        <v>250</v>
      </c>
      <c r="F132" s="72"/>
      <c r="H132" t="s">
        <v>249</v>
      </c>
      <c r="I132" s="72"/>
      <c r="J132" s="117" t="s">
        <v>248</v>
      </c>
      <c r="K132" s="117"/>
      <c r="L132" s="72"/>
      <c r="M132" s="117" t="s">
        <v>247</v>
      </c>
      <c r="N132" s="117"/>
      <c r="O132" s="72"/>
      <c r="P132" s="117" t="s">
        <v>246</v>
      </c>
      <c r="Q132" s="117"/>
      <c r="R132" s="72"/>
      <c r="S132" s="117" t="s">
        <v>245</v>
      </c>
      <c r="T132" s="117"/>
      <c r="U132" s="72"/>
      <c r="V132" s="117" t="s">
        <v>244</v>
      </c>
      <c r="W132" s="117"/>
      <c r="X132" s="72"/>
    </row>
    <row r="133" spans="1:34" ht="15" customHeight="1"/>
    <row r="134" spans="1:34" ht="15" customHeight="1">
      <c r="A134" s="117" t="s">
        <v>243</v>
      </c>
      <c r="B134" s="117"/>
      <c r="C134" s="72"/>
      <c r="D134" s="117" t="s">
        <v>242</v>
      </c>
      <c r="E134" s="117"/>
      <c r="F134" s="72"/>
      <c r="G134" s="117" t="s">
        <v>241</v>
      </c>
      <c r="H134" s="117"/>
      <c r="I134" s="72"/>
      <c r="J134" s="117" t="s">
        <v>240</v>
      </c>
      <c r="K134" s="117"/>
      <c r="L134" s="72"/>
      <c r="M134" s="117" t="s">
        <v>239</v>
      </c>
      <c r="N134" s="117"/>
      <c r="O134" s="72"/>
    </row>
    <row r="135" spans="1:34" ht="15" customHeight="1"/>
    <row r="136" spans="1:34" ht="15" customHeight="1" thickBot="1">
      <c r="A136" s="147" t="s">
        <v>238</v>
      </c>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row>
    <row r="137" spans="1:34" ht="15" customHeight="1" thickTop="1"/>
    <row r="138" spans="1:34" ht="15" customHeight="1" thickBot="1">
      <c r="A138" s="215" t="s">
        <v>237</v>
      </c>
      <c r="B138" s="215"/>
      <c r="C138" s="215"/>
      <c r="D138" s="215"/>
      <c r="F138" s="215" t="s">
        <v>236</v>
      </c>
      <c r="G138" s="215"/>
      <c r="H138" s="215"/>
      <c r="I138" s="215"/>
      <c r="J138" s="215"/>
      <c r="K138" s="215"/>
    </row>
    <row r="139" spans="1:34" ht="15" customHeight="1">
      <c r="A139" s="71" t="s">
        <v>235</v>
      </c>
      <c r="B139" s="71"/>
      <c r="C139" s="65"/>
      <c r="D139" s="65"/>
      <c r="F139" s="70"/>
      <c r="G139" s="70"/>
      <c r="H139" s="70"/>
      <c r="I139" s="70"/>
    </row>
    <row r="140" spans="1:34" ht="15" customHeight="1">
      <c r="A140" s="196" t="s">
        <v>234</v>
      </c>
      <c r="B140" s="196"/>
      <c r="C140" s="65"/>
      <c r="D140" s="65"/>
      <c r="F140" s="193"/>
      <c r="G140" s="194"/>
      <c r="H140" s="194"/>
      <c r="I140" s="194"/>
      <c r="J140" s="194"/>
      <c r="K140" s="195"/>
    </row>
    <row r="141" spans="1:34" ht="15" customHeight="1">
      <c r="A141" s="196" t="s">
        <v>233</v>
      </c>
      <c r="B141" s="196"/>
      <c r="C141" s="196"/>
      <c r="D141" s="66"/>
      <c r="F141" s="193"/>
      <c r="G141" s="194"/>
      <c r="H141" s="194"/>
      <c r="I141" s="194"/>
      <c r="J141" s="194"/>
      <c r="K141" s="195"/>
    </row>
    <row r="142" spans="1:34" ht="15" customHeight="1">
      <c r="A142" s="196" t="s">
        <v>232</v>
      </c>
      <c r="B142" s="196"/>
      <c r="C142" s="196"/>
      <c r="D142" s="66"/>
      <c r="F142" s="193"/>
      <c r="G142" s="194"/>
      <c r="H142" s="194"/>
      <c r="I142" s="194"/>
      <c r="J142" s="194"/>
      <c r="K142" s="195"/>
    </row>
    <row r="143" spans="1:34" ht="15" customHeight="1">
      <c r="A143" s="196" t="s">
        <v>231</v>
      </c>
      <c r="B143" s="196"/>
      <c r="C143" s="196"/>
      <c r="D143" s="66"/>
      <c r="F143" s="193"/>
      <c r="G143" s="194"/>
      <c r="H143" s="194"/>
      <c r="I143" s="194"/>
      <c r="J143" s="194"/>
      <c r="K143" s="195"/>
    </row>
    <row r="144" spans="1:34" ht="15" customHeight="1">
      <c r="A144" s="196" t="s">
        <v>230</v>
      </c>
      <c r="B144" s="196"/>
      <c r="C144" s="196"/>
      <c r="D144" s="66"/>
      <c r="F144" s="193"/>
      <c r="G144" s="194"/>
      <c r="H144" s="194"/>
      <c r="I144" s="194"/>
      <c r="J144" s="194"/>
      <c r="K144" s="195"/>
    </row>
    <row r="145" spans="1:34" ht="15" customHeight="1">
      <c r="A145" s="197" t="s">
        <v>229</v>
      </c>
      <c r="B145" s="197"/>
      <c r="C145" s="197"/>
      <c r="D145" s="197"/>
      <c r="E145" s="197"/>
      <c r="F145" s="197"/>
      <c r="G145" s="68"/>
      <c r="H145" s="68"/>
      <c r="I145" s="68"/>
      <c r="J145" s="68"/>
      <c r="K145" s="68"/>
    </row>
    <row r="146" spans="1:34" ht="15" customHeight="1">
      <c r="A146" s="197" t="s">
        <v>228</v>
      </c>
      <c r="B146" s="197"/>
      <c r="C146" s="197"/>
      <c r="D146" s="65"/>
      <c r="F146" s="68"/>
      <c r="G146" s="68"/>
      <c r="H146" s="68"/>
      <c r="I146" s="68"/>
      <c r="J146" s="68"/>
      <c r="K146" s="68"/>
    </row>
    <row r="147" spans="1:34" ht="15" customHeight="1">
      <c r="A147" s="67" t="s">
        <v>226</v>
      </c>
      <c r="B147" s="65"/>
      <c r="C147" s="65"/>
      <c r="D147" s="65"/>
      <c r="F147" s="193"/>
      <c r="G147" s="194"/>
      <c r="H147" s="194"/>
      <c r="I147" s="194"/>
      <c r="J147" s="194"/>
      <c r="K147" s="195"/>
    </row>
    <row r="148" spans="1:34" ht="15" customHeight="1">
      <c r="A148" s="197" t="s">
        <v>227</v>
      </c>
      <c r="B148" s="197"/>
      <c r="C148" s="197"/>
      <c r="D148" s="69"/>
      <c r="E148" s="65"/>
      <c r="G148" s="68"/>
      <c r="H148" s="68"/>
      <c r="I148" s="68"/>
      <c r="J148" s="68"/>
      <c r="K148" s="68"/>
      <c r="L148" s="68"/>
    </row>
    <row r="149" spans="1:34" ht="15" customHeight="1">
      <c r="A149" s="67" t="s">
        <v>226</v>
      </c>
      <c r="B149" s="65"/>
      <c r="C149" s="65"/>
      <c r="D149" s="65"/>
      <c r="F149" s="193"/>
      <c r="G149" s="194"/>
      <c r="H149" s="194"/>
      <c r="I149" s="194"/>
      <c r="J149" s="194"/>
      <c r="K149" s="195"/>
    </row>
    <row r="150" spans="1:34" ht="15" customHeight="1">
      <c r="A150" s="196" t="s">
        <v>225</v>
      </c>
      <c r="B150" s="196"/>
      <c r="C150" s="196"/>
      <c r="D150" s="65"/>
      <c r="F150" s="399"/>
      <c r="G150" s="399"/>
      <c r="H150" s="399"/>
      <c r="I150" s="399"/>
      <c r="J150" s="399"/>
      <c r="K150" s="399"/>
    </row>
    <row r="151" spans="1:34" ht="15" customHeight="1">
      <c r="A151" s="196" t="s">
        <v>224</v>
      </c>
      <c r="B151" s="196"/>
      <c r="C151" s="196"/>
      <c r="D151" s="196"/>
      <c r="F151" s="193"/>
      <c r="G151" s="194"/>
      <c r="H151" s="194"/>
      <c r="I151" s="194"/>
      <c r="J151" s="194"/>
      <c r="K151" s="195"/>
    </row>
    <row r="152" spans="1:34" ht="15" customHeight="1">
      <c r="A152" s="196" t="s">
        <v>223</v>
      </c>
      <c r="B152" s="196"/>
      <c r="C152" s="196"/>
      <c r="D152" s="196"/>
      <c r="F152" s="193"/>
      <c r="G152" s="194"/>
      <c r="H152" s="194"/>
      <c r="I152" s="194"/>
      <c r="J152" s="194"/>
      <c r="K152" s="195"/>
    </row>
    <row r="153" spans="1:34" ht="15" customHeight="1">
      <c r="A153" s="196" t="s">
        <v>222</v>
      </c>
      <c r="B153" s="196"/>
      <c r="C153" s="196"/>
      <c r="D153" s="65"/>
      <c r="F153" s="193"/>
      <c r="G153" s="194"/>
      <c r="H153" s="194"/>
      <c r="I153" s="194"/>
      <c r="J153" s="194"/>
      <c r="K153" s="195"/>
    </row>
    <row r="154" spans="1:34" ht="15" customHeight="1">
      <c r="A154" s="196" t="s">
        <v>221</v>
      </c>
      <c r="B154" s="196"/>
      <c r="C154" s="196"/>
      <c r="D154" s="196"/>
      <c r="F154" s="193"/>
      <c r="G154" s="194"/>
      <c r="H154" s="194"/>
      <c r="I154" s="194"/>
      <c r="J154" s="194"/>
      <c r="K154" s="195"/>
    </row>
    <row r="155" spans="1:34" ht="15" customHeight="1">
      <c r="A155" s="196" t="s">
        <v>220</v>
      </c>
      <c r="B155" s="196"/>
      <c r="C155" s="65"/>
      <c r="D155" s="65"/>
      <c r="F155" s="193"/>
      <c r="G155" s="194"/>
      <c r="H155" s="194"/>
      <c r="I155" s="194"/>
      <c r="J155" s="194"/>
      <c r="K155" s="195"/>
    </row>
    <row r="156" spans="1:34" ht="15" customHeight="1">
      <c r="A156" s="196" t="s">
        <v>219</v>
      </c>
      <c r="B156" s="196"/>
      <c r="C156" s="196"/>
      <c r="D156" s="65"/>
      <c r="F156" s="193"/>
      <c r="G156" s="194"/>
      <c r="H156" s="194"/>
      <c r="I156" s="194"/>
      <c r="J156" s="194"/>
      <c r="K156" s="195"/>
    </row>
    <row r="157" spans="1:34" ht="15" customHeight="1"/>
    <row r="158" spans="1:34" ht="15" customHeight="1" thickBot="1">
      <c r="A158" s="147" t="s">
        <v>218</v>
      </c>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row>
    <row r="159" spans="1:34" ht="15" customHeight="1" thickTop="1" thickBot="1">
      <c r="A159" s="388"/>
      <c r="B159" s="388"/>
      <c r="C159" s="388"/>
      <c r="D159" s="388"/>
      <c r="E159" s="388"/>
      <c r="F159" s="388"/>
      <c r="G159" s="388"/>
      <c r="H159" s="388"/>
      <c r="I159" s="388"/>
      <c r="J159" s="388"/>
      <c r="K159" s="388"/>
      <c r="L159" s="388"/>
      <c r="M159" s="388"/>
      <c r="N159" s="388"/>
      <c r="O159" s="388"/>
      <c r="P159" s="388"/>
      <c r="Q159" s="388"/>
      <c r="R159" s="64"/>
      <c r="S159" s="56"/>
      <c r="T159" s="56"/>
      <c r="U159" s="56"/>
      <c r="V159" s="56"/>
      <c r="W159" s="56"/>
      <c r="X159" s="56"/>
      <c r="Y159" s="56"/>
      <c r="Z159" s="63"/>
      <c r="AA159" s="63"/>
      <c r="AB159" s="63"/>
      <c r="AC159" s="62"/>
      <c r="AD159" s="62"/>
      <c r="AE159" s="62"/>
      <c r="AF159" s="62"/>
      <c r="AG159" s="62"/>
      <c r="AH159" s="62"/>
    </row>
    <row r="160" spans="1:34" ht="15" customHeight="1" thickTop="1" thickBot="1">
      <c r="A160" s="389" t="s">
        <v>217</v>
      </c>
      <c r="B160" s="389"/>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389"/>
      <c r="AC160" s="61"/>
      <c r="AD160" s="61"/>
      <c r="AE160" s="61"/>
      <c r="AF160" s="61"/>
      <c r="AG160" s="61"/>
      <c r="AH160" s="61"/>
    </row>
    <row r="161" spans="1:34" ht="15" customHeight="1" thickTop="1">
      <c r="A161" s="390" t="s">
        <v>373</v>
      </c>
      <c r="B161" s="391"/>
      <c r="C161" s="391"/>
      <c r="D161" s="391"/>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52"/>
      <c r="AD161" s="52"/>
      <c r="AE161" s="52"/>
      <c r="AF161" s="52"/>
      <c r="AG161" s="52"/>
      <c r="AH161" s="52"/>
    </row>
    <row r="162" spans="1:34" ht="15" customHeight="1">
      <c r="A162" s="393"/>
      <c r="B162" s="394"/>
      <c r="C162" s="394"/>
      <c r="D162" s="394"/>
      <c r="E162" s="394"/>
      <c r="F162" s="394"/>
      <c r="G162" s="394"/>
      <c r="H162" s="394"/>
      <c r="I162" s="394"/>
      <c r="J162" s="394"/>
      <c r="K162" s="394"/>
      <c r="L162" s="394"/>
      <c r="M162" s="394"/>
      <c r="N162" s="394"/>
      <c r="O162" s="394"/>
      <c r="P162" s="394"/>
      <c r="Q162" s="394"/>
      <c r="R162" s="394"/>
      <c r="S162" s="394"/>
      <c r="T162" s="394"/>
      <c r="U162" s="394"/>
      <c r="V162" s="394"/>
      <c r="W162" s="394"/>
      <c r="X162" s="394"/>
      <c r="Y162" s="394"/>
      <c r="Z162" s="394"/>
      <c r="AA162" s="394"/>
      <c r="AB162" s="395"/>
      <c r="AC162" s="52"/>
      <c r="AD162" s="52"/>
      <c r="AE162" s="52"/>
      <c r="AF162" s="52"/>
      <c r="AG162" s="52"/>
      <c r="AH162" s="52"/>
    </row>
    <row r="163" spans="1:34" ht="15" customHeight="1">
      <c r="A163" s="393"/>
      <c r="B163" s="394"/>
      <c r="C163" s="394"/>
      <c r="D163" s="394"/>
      <c r="E163" s="394"/>
      <c r="F163" s="394"/>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5"/>
      <c r="AC163" s="52"/>
      <c r="AD163" s="52"/>
      <c r="AE163" s="52"/>
      <c r="AF163" s="52"/>
      <c r="AG163" s="52"/>
      <c r="AH163" s="52"/>
    </row>
    <row r="164" spans="1:34" ht="15" customHeight="1">
      <c r="A164" s="393"/>
      <c r="B164" s="394"/>
      <c r="C164" s="394"/>
      <c r="D164" s="394"/>
      <c r="E164" s="394"/>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5"/>
      <c r="AC164" s="52"/>
      <c r="AD164" s="52"/>
      <c r="AE164" s="52"/>
      <c r="AF164" s="52"/>
      <c r="AG164" s="52"/>
      <c r="AH164" s="52"/>
    </row>
    <row r="165" spans="1:34" ht="15" customHeight="1">
      <c r="A165" s="393"/>
      <c r="B165" s="394"/>
      <c r="C165" s="394"/>
      <c r="D165" s="394"/>
      <c r="E165" s="394"/>
      <c r="F165" s="394"/>
      <c r="G165" s="394"/>
      <c r="H165" s="394"/>
      <c r="I165" s="394"/>
      <c r="J165" s="394"/>
      <c r="K165" s="394"/>
      <c r="L165" s="394"/>
      <c r="M165" s="394"/>
      <c r="N165" s="394"/>
      <c r="O165" s="394"/>
      <c r="P165" s="394"/>
      <c r="Q165" s="394"/>
      <c r="R165" s="394"/>
      <c r="S165" s="394"/>
      <c r="T165" s="394"/>
      <c r="U165" s="394"/>
      <c r="V165" s="394"/>
      <c r="W165" s="394"/>
      <c r="X165" s="394"/>
      <c r="Y165" s="394"/>
      <c r="Z165" s="394"/>
      <c r="AA165" s="394"/>
      <c r="AB165" s="395"/>
      <c r="AC165" s="52"/>
      <c r="AD165" s="52"/>
      <c r="AE165" s="52"/>
      <c r="AF165" s="52"/>
      <c r="AG165" s="52"/>
      <c r="AH165" s="52"/>
    </row>
    <row r="166" spans="1:34" ht="15" customHeight="1">
      <c r="A166" s="393"/>
      <c r="B166" s="394"/>
      <c r="C166" s="394"/>
      <c r="D166" s="394"/>
      <c r="E166" s="394"/>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5"/>
      <c r="AC166" s="52"/>
      <c r="AD166" s="52"/>
      <c r="AE166" s="52"/>
      <c r="AF166" s="52"/>
      <c r="AG166" s="52"/>
      <c r="AH166" s="52"/>
    </row>
    <row r="167" spans="1:34" ht="15" customHeight="1">
      <c r="A167" s="393"/>
      <c r="B167" s="394"/>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5"/>
      <c r="AC167" s="52"/>
      <c r="AD167" s="52"/>
      <c r="AE167" s="52"/>
      <c r="AF167" s="52"/>
      <c r="AG167" s="52"/>
      <c r="AH167" s="52"/>
    </row>
    <row r="168" spans="1:34" ht="15" customHeight="1">
      <c r="A168" s="396"/>
      <c r="B168" s="397"/>
      <c r="C168" s="397"/>
      <c r="D168" s="397"/>
      <c r="E168" s="397"/>
      <c r="F168" s="397"/>
      <c r="G168" s="397"/>
      <c r="H168" s="397"/>
      <c r="I168" s="397"/>
      <c r="J168" s="397"/>
      <c r="K168" s="397"/>
      <c r="L168" s="397"/>
      <c r="M168" s="397"/>
      <c r="N168" s="397"/>
      <c r="O168" s="397"/>
      <c r="P168" s="397"/>
      <c r="Q168" s="397"/>
      <c r="R168" s="397"/>
      <c r="S168" s="397"/>
      <c r="T168" s="397"/>
      <c r="U168" s="397"/>
      <c r="V168" s="397"/>
      <c r="W168" s="397"/>
      <c r="X168" s="397"/>
      <c r="Y168" s="397"/>
      <c r="Z168" s="397"/>
      <c r="AA168" s="397"/>
      <c r="AB168" s="398"/>
      <c r="AC168" s="52"/>
      <c r="AD168" s="52"/>
      <c r="AE168" s="52"/>
      <c r="AF168" s="52"/>
      <c r="AG168" s="52"/>
      <c r="AH168" s="52"/>
    </row>
    <row r="169" spans="1:34" ht="15" customHeight="1" thickBot="1">
      <c r="A169" s="60"/>
      <c r="B169" s="60"/>
      <c r="C169" s="60"/>
      <c r="D169" s="60"/>
      <c r="E169" s="60"/>
      <c r="F169" s="60"/>
      <c r="G169" s="60"/>
      <c r="H169" s="60"/>
      <c r="I169" s="60"/>
      <c r="J169" s="60"/>
      <c r="K169" s="60"/>
    </row>
    <row r="170" spans="1:34" ht="15" customHeight="1">
      <c r="A170" s="198" t="s">
        <v>74</v>
      </c>
      <c r="B170" s="199"/>
      <c r="C170" s="200"/>
      <c r="D170" s="204" t="s">
        <v>215</v>
      </c>
      <c r="E170" s="200"/>
      <c r="F170" s="206" t="s">
        <v>71</v>
      </c>
      <c r="G170" s="207"/>
      <c r="H170" s="206" t="s">
        <v>70</v>
      </c>
      <c r="I170" s="207"/>
      <c r="J170" s="210" t="s">
        <v>69</v>
      </c>
      <c r="K170" s="210"/>
      <c r="L170" s="210"/>
      <c r="M170" s="210"/>
      <c r="N170" s="210" t="s">
        <v>68</v>
      </c>
      <c r="O170" s="210"/>
      <c r="P170" s="210"/>
      <c r="Q170" s="212"/>
      <c r="R170" s="34"/>
      <c r="S170" s="34"/>
      <c r="T170" s="34"/>
    </row>
    <row r="171" spans="1:34" ht="15" customHeight="1" thickBot="1">
      <c r="A171" s="201"/>
      <c r="B171" s="202"/>
      <c r="C171" s="203"/>
      <c r="D171" s="205"/>
      <c r="E171" s="203"/>
      <c r="F171" s="208"/>
      <c r="G171" s="209"/>
      <c r="H171" s="208"/>
      <c r="I171" s="209"/>
      <c r="J171" s="211"/>
      <c r="K171" s="211"/>
      <c r="L171" s="211"/>
      <c r="M171" s="211"/>
      <c r="N171" s="211"/>
      <c r="O171" s="211"/>
      <c r="P171" s="211"/>
      <c r="Q171" s="213"/>
      <c r="R171" s="34"/>
      <c r="S171" s="34"/>
      <c r="T171" s="34"/>
    </row>
    <row r="172" spans="1:34" ht="15" customHeight="1">
      <c r="A172" s="244" t="s">
        <v>210</v>
      </c>
      <c r="B172" s="245"/>
      <c r="C172" s="246"/>
      <c r="D172" s="216">
        <v>0</v>
      </c>
      <c r="E172" s="217"/>
      <c r="F172" s="253" t="s">
        <v>209</v>
      </c>
      <c r="G172" s="253"/>
      <c r="H172" s="256"/>
      <c r="I172" s="257"/>
      <c r="J172" s="231" t="s">
        <v>66</v>
      </c>
      <c r="K172" s="232"/>
      <c r="L172" s="235"/>
      <c r="M172" s="235"/>
      <c r="N172" s="231" t="s">
        <v>65</v>
      </c>
      <c r="O172" s="232"/>
      <c r="P172" s="275"/>
      <c r="Q172" s="276"/>
      <c r="R172" s="34"/>
      <c r="S172" s="34"/>
      <c r="T172" s="34"/>
    </row>
    <row r="173" spans="1:34" ht="15" customHeight="1">
      <c r="A173" s="247"/>
      <c r="B173" s="248"/>
      <c r="C173" s="249"/>
      <c r="D173" s="218"/>
      <c r="E173" s="219"/>
      <c r="F173" s="254"/>
      <c r="G173" s="254"/>
      <c r="H173" s="258"/>
      <c r="I173" s="259"/>
      <c r="J173" s="233"/>
      <c r="K173" s="234"/>
      <c r="L173" s="236"/>
      <c r="M173" s="236"/>
      <c r="N173" s="233"/>
      <c r="O173" s="234"/>
      <c r="P173" s="271"/>
      <c r="Q173" s="273"/>
      <c r="R173" s="34"/>
      <c r="S173" s="34"/>
    </row>
    <row r="174" spans="1:34" ht="15" customHeight="1">
      <c r="A174" s="247"/>
      <c r="B174" s="248"/>
      <c r="C174" s="249"/>
      <c r="D174" s="218"/>
      <c r="E174" s="219"/>
      <c r="F174" s="254"/>
      <c r="G174" s="254"/>
      <c r="H174" s="258"/>
      <c r="I174" s="259"/>
      <c r="J174" s="238" t="s">
        <v>64</v>
      </c>
      <c r="K174" s="239"/>
      <c r="L174" s="271"/>
      <c r="M174" s="271"/>
      <c r="N174" s="238" t="s">
        <v>64</v>
      </c>
      <c r="O174" s="239"/>
      <c r="P174" s="271"/>
      <c r="Q174" s="273"/>
      <c r="R174" s="34"/>
      <c r="T174" s="34"/>
    </row>
    <row r="175" spans="1:34" ht="15" customHeight="1" thickBot="1">
      <c r="A175" s="250"/>
      <c r="B175" s="251"/>
      <c r="C175" s="252"/>
      <c r="D175" s="220"/>
      <c r="E175" s="221"/>
      <c r="F175" s="255"/>
      <c r="G175" s="255"/>
      <c r="H175" s="260"/>
      <c r="I175" s="261"/>
      <c r="J175" s="240"/>
      <c r="K175" s="241"/>
      <c r="L175" s="272"/>
      <c r="M175" s="272"/>
      <c r="N175" s="240"/>
      <c r="O175" s="241"/>
      <c r="P175" s="272"/>
      <c r="Q175" s="274"/>
      <c r="R175" s="34"/>
      <c r="S175" s="34"/>
      <c r="T175" s="34"/>
    </row>
    <row r="176" spans="1:34" ht="15" customHeight="1">
      <c r="A176" s="262"/>
      <c r="B176" s="263"/>
      <c r="C176" s="264"/>
      <c r="D176" s="216">
        <v>0</v>
      </c>
      <c r="E176" s="217"/>
      <c r="F176" s="222"/>
      <c r="G176" s="222"/>
      <c r="H176" s="225"/>
      <c r="I176" s="226"/>
      <c r="J176" s="231" t="s">
        <v>66</v>
      </c>
      <c r="K176" s="232"/>
      <c r="L176" s="235"/>
      <c r="M176" s="235"/>
      <c r="N176" s="231" t="s">
        <v>65</v>
      </c>
      <c r="O176" s="232"/>
      <c r="P176" s="235"/>
      <c r="Q176" s="242"/>
      <c r="R176" s="34"/>
      <c r="S176" s="34"/>
      <c r="T176" s="34"/>
    </row>
    <row r="177" spans="1:20" ht="15" customHeight="1">
      <c r="A177" s="265"/>
      <c r="B177" s="266"/>
      <c r="C177" s="267"/>
      <c r="D177" s="218"/>
      <c r="E177" s="219"/>
      <c r="F177" s="223"/>
      <c r="G177" s="223"/>
      <c r="H177" s="227"/>
      <c r="I177" s="228"/>
      <c r="J177" s="233"/>
      <c r="K177" s="234"/>
      <c r="L177" s="236"/>
      <c r="M177" s="236"/>
      <c r="N177" s="233"/>
      <c r="O177" s="234"/>
      <c r="P177" s="236"/>
      <c r="Q177" s="243"/>
      <c r="R177" s="34"/>
      <c r="S177" s="34"/>
      <c r="T177" s="34"/>
    </row>
    <row r="178" spans="1:20" ht="15" customHeight="1">
      <c r="A178" s="265"/>
      <c r="B178" s="266"/>
      <c r="C178" s="267"/>
      <c r="D178" s="218"/>
      <c r="E178" s="219"/>
      <c r="F178" s="223"/>
      <c r="G178" s="223"/>
      <c r="H178" s="227"/>
      <c r="I178" s="228"/>
      <c r="J178" s="238" t="s">
        <v>64</v>
      </c>
      <c r="K178" s="239"/>
      <c r="L178" s="236"/>
      <c r="M178" s="236"/>
      <c r="N178" s="238" t="s">
        <v>64</v>
      </c>
      <c r="O178" s="239"/>
      <c r="P178" s="236"/>
      <c r="Q178" s="243"/>
      <c r="R178" s="34"/>
      <c r="S178" s="34"/>
      <c r="T178" s="34"/>
    </row>
    <row r="179" spans="1:20" ht="15" customHeight="1" thickBot="1">
      <c r="A179" s="268"/>
      <c r="B179" s="269"/>
      <c r="C179" s="270"/>
      <c r="D179" s="220"/>
      <c r="E179" s="221"/>
      <c r="F179" s="224"/>
      <c r="G179" s="224"/>
      <c r="H179" s="229"/>
      <c r="I179" s="230"/>
      <c r="J179" s="240"/>
      <c r="K179" s="241"/>
      <c r="L179" s="237"/>
      <c r="M179" s="237"/>
      <c r="N179" s="240"/>
      <c r="O179" s="241"/>
      <c r="P179" s="237"/>
      <c r="Q179" s="277"/>
      <c r="R179" s="34"/>
      <c r="S179" s="34"/>
      <c r="T179" s="34"/>
    </row>
    <row r="180" spans="1:20" ht="15" customHeight="1">
      <c r="A180" s="262"/>
      <c r="B180" s="263"/>
      <c r="C180" s="264"/>
      <c r="D180" s="216">
        <v>0</v>
      </c>
      <c r="E180" s="217"/>
      <c r="F180" s="222"/>
      <c r="G180" s="222"/>
      <c r="H180" s="225"/>
      <c r="I180" s="226"/>
      <c r="J180" s="231" t="s">
        <v>66</v>
      </c>
      <c r="K180" s="232"/>
      <c r="L180" s="235"/>
      <c r="M180" s="235"/>
      <c r="N180" s="231" t="s">
        <v>65</v>
      </c>
      <c r="O180" s="232"/>
      <c r="P180" s="235"/>
      <c r="Q180" s="242"/>
      <c r="R180" s="34"/>
      <c r="S180" s="34"/>
      <c r="T180" s="34"/>
    </row>
    <row r="181" spans="1:20" ht="15" customHeight="1">
      <c r="A181" s="265"/>
      <c r="B181" s="266"/>
      <c r="C181" s="267"/>
      <c r="D181" s="218"/>
      <c r="E181" s="219"/>
      <c r="F181" s="223"/>
      <c r="G181" s="223"/>
      <c r="H181" s="227"/>
      <c r="I181" s="228"/>
      <c r="J181" s="233"/>
      <c r="K181" s="234"/>
      <c r="L181" s="236"/>
      <c r="M181" s="236"/>
      <c r="N181" s="233"/>
      <c r="O181" s="234"/>
      <c r="P181" s="236"/>
      <c r="Q181" s="243"/>
      <c r="R181" s="34"/>
      <c r="S181" s="34"/>
      <c r="T181" s="34"/>
    </row>
    <row r="182" spans="1:20" ht="15" customHeight="1">
      <c r="A182" s="265"/>
      <c r="B182" s="266"/>
      <c r="C182" s="267"/>
      <c r="D182" s="218"/>
      <c r="E182" s="219"/>
      <c r="F182" s="223"/>
      <c r="G182" s="223"/>
      <c r="H182" s="227"/>
      <c r="I182" s="228"/>
      <c r="J182" s="238" t="s">
        <v>64</v>
      </c>
      <c r="K182" s="239"/>
      <c r="L182" s="236"/>
      <c r="M182" s="236"/>
      <c r="N182" s="238" t="s">
        <v>64</v>
      </c>
      <c r="O182" s="239"/>
      <c r="P182" s="236"/>
      <c r="Q182" s="243"/>
      <c r="R182" s="34"/>
      <c r="S182" s="34"/>
      <c r="T182" s="34"/>
    </row>
    <row r="183" spans="1:20" ht="15" customHeight="1" thickBot="1">
      <c r="A183" s="268"/>
      <c r="B183" s="269"/>
      <c r="C183" s="270"/>
      <c r="D183" s="220"/>
      <c r="E183" s="221"/>
      <c r="F183" s="224"/>
      <c r="G183" s="224"/>
      <c r="H183" s="229"/>
      <c r="I183" s="230"/>
      <c r="J183" s="240"/>
      <c r="K183" s="241"/>
      <c r="L183" s="237"/>
      <c r="M183" s="237"/>
      <c r="N183" s="240"/>
      <c r="O183" s="241"/>
      <c r="P183" s="237"/>
      <c r="Q183" s="277"/>
      <c r="R183" s="34"/>
      <c r="S183" s="34"/>
      <c r="T183" s="34"/>
    </row>
    <row r="184" spans="1:20" ht="15" customHeight="1">
      <c r="A184" s="262"/>
      <c r="B184" s="263"/>
      <c r="C184" s="264"/>
      <c r="D184" s="216">
        <v>0</v>
      </c>
      <c r="E184" s="217"/>
      <c r="F184" s="222"/>
      <c r="G184" s="222"/>
      <c r="H184" s="225"/>
      <c r="I184" s="226"/>
      <c r="J184" s="231" t="s">
        <v>66</v>
      </c>
      <c r="K184" s="232"/>
      <c r="L184" s="235"/>
      <c r="M184" s="235"/>
      <c r="N184" s="231" t="s">
        <v>65</v>
      </c>
      <c r="O184" s="232"/>
      <c r="P184" s="235"/>
      <c r="Q184" s="242"/>
      <c r="R184" s="34"/>
      <c r="S184" s="34"/>
      <c r="T184" s="34"/>
    </row>
    <row r="185" spans="1:20" ht="15" customHeight="1">
      <c r="A185" s="265"/>
      <c r="B185" s="266"/>
      <c r="C185" s="267"/>
      <c r="D185" s="218"/>
      <c r="E185" s="219"/>
      <c r="F185" s="223"/>
      <c r="G185" s="223"/>
      <c r="H185" s="227"/>
      <c r="I185" s="228"/>
      <c r="J185" s="233"/>
      <c r="K185" s="234"/>
      <c r="L185" s="236"/>
      <c r="M185" s="236"/>
      <c r="N185" s="233"/>
      <c r="O185" s="234"/>
      <c r="P185" s="236"/>
      <c r="Q185" s="243"/>
      <c r="R185" s="34"/>
      <c r="S185" s="34"/>
      <c r="T185" s="34"/>
    </row>
    <row r="186" spans="1:20" ht="15" customHeight="1">
      <c r="A186" s="265"/>
      <c r="B186" s="266"/>
      <c r="C186" s="267"/>
      <c r="D186" s="218"/>
      <c r="E186" s="219"/>
      <c r="F186" s="223"/>
      <c r="G186" s="223"/>
      <c r="H186" s="227"/>
      <c r="I186" s="228"/>
      <c r="J186" s="238" t="s">
        <v>64</v>
      </c>
      <c r="K186" s="239"/>
      <c r="L186" s="236"/>
      <c r="M186" s="236"/>
      <c r="N186" s="238" t="s">
        <v>64</v>
      </c>
      <c r="O186" s="239"/>
      <c r="P186" s="236"/>
      <c r="Q186" s="243"/>
      <c r="R186" s="34"/>
      <c r="S186" s="34"/>
      <c r="T186" s="34"/>
    </row>
    <row r="187" spans="1:20" ht="15" customHeight="1" thickBot="1">
      <c r="A187" s="268"/>
      <c r="B187" s="269"/>
      <c r="C187" s="270"/>
      <c r="D187" s="220"/>
      <c r="E187" s="221"/>
      <c r="F187" s="224"/>
      <c r="G187" s="224"/>
      <c r="H187" s="229"/>
      <c r="I187" s="230"/>
      <c r="J187" s="240"/>
      <c r="K187" s="241"/>
      <c r="L187" s="237"/>
      <c r="M187" s="237"/>
      <c r="N187" s="240"/>
      <c r="O187" s="241"/>
      <c r="P187" s="237"/>
      <c r="Q187" s="277"/>
      <c r="R187" s="34"/>
      <c r="S187" s="34"/>
      <c r="T187" s="34"/>
    </row>
    <row r="188" spans="1:20" ht="15" customHeight="1">
      <c r="A188" s="262"/>
      <c r="B188" s="263"/>
      <c r="C188" s="264"/>
      <c r="D188" s="216">
        <v>0</v>
      </c>
      <c r="E188" s="217"/>
      <c r="F188" s="222"/>
      <c r="G188" s="222"/>
      <c r="H188" s="225"/>
      <c r="I188" s="226"/>
      <c r="J188" s="231" t="s">
        <v>66</v>
      </c>
      <c r="K188" s="232"/>
      <c r="L188" s="235"/>
      <c r="M188" s="235"/>
      <c r="N188" s="231" t="s">
        <v>65</v>
      </c>
      <c r="O188" s="232"/>
      <c r="P188" s="235"/>
      <c r="Q188" s="242"/>
      <c r="R188" s="34"/>
      <c r="S188" s="34"/>
      <c r="T188" s="34"/>
    </row>
    <row r="189" spans="1:20" ht="15" customHeight="1">
      <c r="A189" s="265"/>
      <c r="B189" s="266"/>
      <c r="C189" s="267"/>
      <c r="D189" s="218"/>
      <c r="E189" s="219"/>
      <c r="F189" s="223"/>
      <c r="G189" s="223"/>
      <c r="H189" s="227"/>
      <c r="I189" s="228"/>
      <c r="J189" s="233"/>
      <c r="K189" s="234"/>
      <c r="L189" s="236"/>
      <c r="M189" s="236"/>
      <c r="N189" s="233"/>
      <c r="O189" s="234"/>
      <c r="P189" s="236"/>
      <c r="Q189" s="243"/>
      <c r="R189" s="34"/>
      <c r="S189" s="34"/>
      <c r="T189" s="34"/>
    </row>
    <row r="190" spans="1:20" ht="15" customHeight="1">
      <c r="A190" s="265"/>
      <c r="B190" s="266"/>
      <c r="C190" s="267"/>
      <c r="D190" s="218"/>
      <c r="E190" s="219"/>
      <c r="F190" s="223"/>
      <c r="G190" s="223"/>
      <c r="H190" s="227"/>
      <c r="I190" s="228"/>
      <c r="J190" s="238" t="s">
        <v>64</v>
      </c>
      <c r="K190" s="239"/>
      <c r="L190" s="236"/>
      <c r="M190" s="236"/>
      <c r="N190" s="238" t="s">
        <v>64</v>
      </c>
      <c r="O190" s="239"/>
      <c r="P190" s="236"/>
      <c r="Q190" s="243"/>
      <c r="R190" s="34"/>
      <c r="S190" s="34"/>
      <c r="T190" s="34"/>
    </row>
    <row r="191" spans="1:20" ht="15" customHeight="1" thickBot="1">
      <c r="A191" s="268"/>
      <c r="B191" s="269"/>
      <c r="C191" s="270"/>
      <c r="D191" s="220"/>
      <c r="E191" s="221"/>
      <c r="F191" s="224"/>
      <c r="G191" s="224"/>
      <c r="H191" s="229"/>
      <c r="I191" s="230"/>
      <c r="J191" s="240"/>
      <c r="K191" s="241"/>
      <c r="L191" s="237"/>
      <c r="M191" s="237"/>
      <c r="N191" s="240"/>
      <c r="O191" s="241"/>
      <c r="P191" s="237"/>
      <c r="Q191" s="277"/>
      <c r="R191" s="34"/>
      <c r="S191" s="34"/>
      <c r="T191" s="34"/>
    </row>
    <row r="192" spans="1:20" ht="15" customHeight="1">
      <c r="A192" s="262"/>
      <c r="B192" s="263"/>
      <c r="C192" s="264"/>
      <c r="D192" s="216">
        <v>0</v>
      </c>
      <c r="E192" s="217"/>
      <c r="F192" s="222"/>
      <c r="G192" s="222"/>
      <c r="H192" s="225"/>
      <c r="I192" s="226"/>
      <c r="J192" s="231" t="s">
        <v>66</v>
      </c>
      <c r="K192" s="232"/>
      <c r="L192" s="235"/>
      <c r="M192" s="235"/>
      <c r="N192" s="231" t="s">
        <v>65</v>
      </c>
      <c r="O192" s="232"/>
      <c r="P192" s="235"/>
      <c r="Q192" s="242"/>
      <c r="R192" s="34"/>
      <c r="S192" s="34"/>
      <c r="T192" s="34"/>
    </row>
    <row r="193" spans="1:20" ht="15" customHeight="1">
      <c r="A193" s="265"/>
      <c r="B193" s="266"/>
      <c r="C193" s="267"/>
      <c r="D193" s="218"/>
      <c r="E193" s="219"/>
      <c r="F193" s="223"/>
      <c r="G193" s="223"/>
      <c r="H193" s="227"/>
      <c r="I193" s="228"/>
      <c r="J193" s="233"/>
      <c r="K193" s="234"/>
      <c r="L193" s="236"/>
      <c r="M193" s="236"/>
      <c r="N193" s="233"/>
      <c r="O193" s="234"/>
      <c r="P193" s="236"/>
      <c r="Q193" s="243"/>
      <c r="R193" s="34"/>
      <c r="S193" s="34"/>
      <c r="T193" s="34"/>
    </row>
    <row r="194" spans="1:20" ht="15" customHeight="1">
      <c r="A194" s="265"/>
      <c r="B194" s="266"/>
      <c r="C194" s="267"/>
      <c r="D194" s="218"/>
      <c r="E194" s="219"/>
      <c r="F194" s="223"/>
      <c r="G194" s="223"/>
      <c r="H194" s="227"/>
      <c r="I194" s="228"/>
      <c r="J194" s="238" t="s">
        <v>64</v>
      </c>
      <c r="K194" s="239"/>
      <c r="L194" s="236"/>
      <c r="M194" s="236"/>
      <c r="N194" s="238" t="s">
        <v>64</v>
      </c>
      <c r="O194" s="239"/>
      <c r="P194" s="236"/>
      <c r="Q194" s="243"/>
      <c r="R194" s="34"/>
      <c r="S194" s="34"/>
      <c r="T194" s="34"/>
    </row>
    <row r="195" spans="1:20" ht="15" customHeight="1" thickBot="1">
      <c r="A195" s="268"/>
      <c r="B195" s="269"/>
      <c r="C195" s="270"/>
      <c r="D195" s="220"/>
      <c r="E195" s="221"/>
      <c r="F195" s="224"/>
      <c r="G195" s="224"/>
      <c r="H195" s="229"/>
      <c r="I195" s="230"/>
      <c r="J195" s="240"/>
      <c r="K195" s="241"/>
      <c r="L195" s="237"/>
      <c r="M195" s="237"/>
      <c r="N195" s="240"/>
      <c r="O195" s="241"/>
      <c r="P195" s="237"/>
      <c r="Q195" s="277"/>
      <c r="R195" s="34"/>
      <c r="S195" s="34"/>
      <c r="T195" s="34"/>
    </row>
    <row r="196" spans="1:20" ht="15" customHeight="1">
      <c r="A196" s="262"/>
      <c r="B196" s="263"/>
      <c r="C196" s="264"/>
      <c r="D196" s="216">
        <v>0</v>
      </c>
      <c r="E196" s="217"/>
      <c r="F196" s="222"/>
      <c r="G196" s="222"/>
      <c r="H196" s="225"/>
      <c r="I196" s="226"/>
      <c r="J196" s="231" t="s">
        <v>66</v>
      </c>
      <c r="K196" s="232"/>
      <c r="L196" s="235"/>
      <c r="M196" s="235"/>
      <c r="N196" s="231" t="s">
        <v>65</v>
      </c>
      <c r="O196" s="232"/>
      <c r="P196" s="235"/>
      <c r="Q196" s="242"/>
      <c r="R196" s="34"/>
      <c r="S196" s="34"/>
      <c r="T196" s="34"/>
    </row>
    <row r="197" spans="1:20" ht="15" customHeight="1">
      <c r="A197" s="265"/>
      <c r="B197" s="266"/>
      <c r="C197" s="267"/>
      <c r="D197" s="218"/>
      <c r="E197" s="219"/>
      <c r="F197" s="223"/>
      <c r="G197" s="223"/>
      <c r="H197" s="227"/>
      <c r="I197" s="228"/>
      <c r="J197" s="233"/>
      <c r="K197" s="234"/>
      <c r="L197" s="236"/>
      <c r="M197" s="236"/>
      <c r="N197" s="233"/>
      <c r="O197" s="234"/>
      <c r="P197" s="236"/>
      <c r="Q197" s="243"/>
      <c r="R197" s="34"/>
      <c r="S197" s="34"/>
      <c r="T197" s="34"/>
    </row>
    <row r="198" spans="1:20" ht="15" customHeight="1">
      <c r="A198" s="265"/>
      <c r="B198" s="266"/>
      <c r="C198" s="267"/>
      <c r="D198" s="218"/>
      <c r="E198" s="219"/>
      <c r="F198" s="223"/>
      <c r="G198" s="223"/>
      <c r="H198" s="227"/>
      <c r="I198" s="228"/>
      <c r="J198" s="238" t="s">
        <v>64</v>
      </c>
      <c r="K198" s="239"/>
      <c r="L198" s="236"/>
      <c r="M198" s="236"/>
      <c r="N198" s="238" t="s">
        <v>64</v>
      </c>
      <c r="O198" s="239"/>
      <c r="P198" s="236"/>
      <c r="Q198" s="243"/>
      <c r="R198" s="34"/>
      <c r="S198" s="34"/>
      <c r="T198" s="34"/>
    </row>
    <row r="199" spans="1:20" ht="15" customHeight="1" thickBot="1">
      <c r="A199" s="268"/>
      <c r="B199" s="269"/>
      <c r="C199" s="270"/>
      <c r="D199" s="220"/>
      <c r="E199" s="221"/>
      <c r="F199" s="224"/>
      <c r="G199" s="224"/>
      <c r="H199" s="229"/>
      <c r="I199" s="230"/>
      <c r="J199" s="240"/>
      <c r="K199" s="241"/>
      <c r="L199" s="237"/>
      <c r="M199" s="237"/>
      <c r="N199" s="240"/>
      <c r="O199" s="241"/>
      <c r="P199" s="237"/>
      <c r="Q199" s="277"/>
      <c r="R199" s="34"/>
      <c r="S199" s="34"/>
      <c r="T199" s="34"/>
    </row>
    <row r="200" spans="1:20" ht="15" customHeight="1">
      <c r="A200" s="262"/>
      <c r="B200" s="263"/>
      <c r="C200" s="264"/>
      <c r="D200" s="216">
        <v>0</v>
      </c>
      <c r="E200" s="217"/>
      <c r="F200" s="222"/>
      <c r="G200" s="222"/>
      <c r="H200" s="225"/>
      <c r="I200" s="226"/>
      <c r="J200" s="231" t="s">
        <v>66</v>
      </c>
      <c r="K200" s="232"/>
      <c r="L200" s="235"/>
      <c r="M200" s="235"/>
      <c r="N200" s="231" t="s">
        <v>65</v>
      </c>
      <c r="O200" s="232"/>
      <c r="P200" s="235"/>
      <c r="Q200" s="242"/>
      <c r="R200" s="34"/>
      <c r="S200" s="34"/>
      <c r="T200" s="34"/>
    </row>
    <row r="201" spans="1:20" ht="15" customHeight="1">
      <c r="A201" s="265"/>
      <c r="B201" s="266"/>
      <c r="C201" s="267"/>
      <c r="D201" s="218"/>
      <c r="E201" s="219"/>
      <c r="F201" s="223"/>
      <c r="G201" s="223"/>
      <c r="H201" s="227"/>
      <c r="I201" s="228"/>
      <c r="J201" s="233"/>
      <c r="K201" s="234"/>
      <c r="L201" s="236"/>
      <c r="M201" s="236"/>
      <c r="N201" s="233"/>
      <c r="O201" s="234"/>
      <c r="P201" s="236"/>
      <c r="Q201" s="243"/>
      <c r="R201" s="34"/>
      <c r="S201" s="34"/>
      <c r="T201" s="34"/>
    </row>
    <row r="202" spans="1:20" ht="15" customHeight="1">
      <c r="A202" s="265"/>
      <c r="B202" s="266"/>
      <c r="C202" s="267"/>
      <c r="D202" s="218"/>
      <c r="E202" s="219"/>
      <c r="F202" s="223"/>
      <c r="G202" s="223"/>
      <c r="H202" s="227"/>
      <c r="I202" s="228"/>
      <c r="J202" s="238" t="s">
        <v>64</v>
      </c>
      <c r="K202" s="239"/>
      <c r="L202" s="236"/>
      <c r="M202" s="236"/>
      <c r="N202" s="238" t="s">
        <v>64</v>
      </c>
      <c r="O202" s="239"/>
      <c r="P202" s="236"/>
      <c r="Q202" s="243"/>
      <c r="R202" s="34"/>
      <c r="S202" s="34"/>
      <c r="T202" s="34"/>
    </row>
    <row r="203" spans="1:20" ht="15" customHeight="1" thickBot="1">
      <c r="A203" s="268"/>
      <c r="B203" s="269"/>
      <c r="C203" s="270"/>
      <c r="D203" s="220"/>
      <c r="E203" s="221"/>
      <c r="F203" s="224"/>
      <c r="G203" s="224"/>
      <c r="H203" s="229"/>
      <c r="I203" s="230"/>
      <c r="J203" s="240"/>
      <c r="K203" s="241"/>
      <c r="L203" s="237"/>
      <c r="M203" s="237"/>
      <c r="N203" s="240"/>
      <c r="O203" s="241"/>
      <c r="P203" s="237"/>
      <c r="Q203" s="277"/>
      <c r="R203" s="34"/>
      <c r="S203" s="34"/>
      <c r="T203" s="34"/>
    </row>
    <row r="204" spans="1:20" ht="15" customHeight="1">
      <c r="A204" s="262"/>
      <c r="B204" s="263"/>
      <c r="C204" s="264"/>
      <c r="D204" s="216">
        <v>0</v>
      </c>
      <c r="E204" s="217"/>
      <c r="F204" s="222"/>
      <c r="G204" s="222"/>
      <c r="H204" s="225"/>
      <c r="I204" s="226"/>
      <c r="J204" s="231" t="s">
        <v>66</v>
      </c>
      <c r="K204" s="232"/>
      <c r="L204" s="235"/>
      <c r="M204" s="235"/>
      <c r="N204" s="231" t="s">
        <v>65</v>
      </c>
      <c r="O204" s="232"/>
      <c r="P204" s="235"/>
      <c r="Q204" s="242"/>
      <c r="R204" s="34"/>
      <c r="S204" s="34"/>
      <c r="T204" s="34"/>
    </row>
    <row r="205" spans="1:20" ht="15" customHeight="1">
      <c r="A205" s="265"/>
      <c r="B205" s="266"/>
      <c r="C205" s="267"/>
      <c r="D205" s="218"/>
      <c r="E205" s="219"/>
      <c r="F205" s="223"/>
      <c r="G205" s="223"/>
      <c r="H205" s="227"/>
      <c r="I205" s="228"/>
      <c r="J205" s="233"/>
      <c r="K205" s="234"/>
      <c r="L205" s="236"/>
      <c r="M205" s="236"/>
      <c r="N205" s="233"/>
      <c r="O205" s="234"/>
      <c r="P205" s="236"/>
      <c r="Q205" s="243"/>
      <c r="R205" s="34"/>
      <c r="S205" s="34"/>
      <c r="T205" s="34"/>
    </row>
    <row r="206" spans="1:20" ht="15" customHeight="1">
      <c r="A206" s="265"/>
      <c r="B206" s="266"/>
      <c r="C206" s="267"/>
      <c r="D206" s="218"/>
      <c r="E206" s="219"/>
      <c r="F206" s="223"/>
      <c r="G206" s="223"/>
      <c r="H206" s="227"/>
      <c r="I206" s="228"/>
      <c r="J206" s="238" t="s">
        <v>64</v>
      </c>
      <c r="K206" s="239"/>
      <c r="L206" s="236"/>
      <c r="M206" s="236"/>
      <c r="N206" s="238" t="s">
        <v>64</v>
      </c>
      <c r="O206" s="239"/>
      <c r="P206" s="236"/>
      <c r="Q206" s="243"/>
      <c r="R206" s="34"/>
      <c r="S206" s="34"/>
      <c r="T206" s="34"/>
    </row>
    <row r="207" spans="1:20" ht="15" customHeight="1" thickBot="1">
      <c r="A207" s="268"/>
      <c r="B207" s="269"/>
      <c r="C207" s="270"/>
      <c r="D207" s="220"/>
      <c r="E207" s="221"/>
      <c r="F207" s="224"/>
      <c r="G207" s="224"/>
      <c r="H207" s="229"/>
      <c r="I207" s="230"/>
      <c r="J207" s="240"/>
      <c r="K207" s="241"/>
      <c r="L207" s="237"/>
      <c r="M207" s="237"/>
      <c r="N207" s="240"/>
      <c r="O207" s="241"/>
      <c r="P207" s="237"/>
      <c r="Q207" s="277"/>
      <c r="R207" s="34"/>
      <c r="S207" s="34"/>
      <c r="T207" s="34"/>
    </row>
    <row r="208" spans="1:20" ht="15" customHeight="1">
      <c r="A208" s="262"/>
      <c r="B208" s="263"/>
      <c r="C208" s="264"/>
      <c r="D208" s="216">
        <v>0</v>
      </c>
      <c r="E208" s="217"/>
      <c r="F208" s="222"/>
      <c r="G208" s="222"/>
      <c r="H208" s="225"/>
      <c r="I208" s="226"/>
      <c r="J208" s="231" t="s">
        <v>66</v>
      </c>
      <c r="K208" s="232"/>
      <c r="L208" s="235"/>
      <c r="M208" s="235"/>
      <c r="N208" s="231" t="s">
        <v>65</v>
      </c>
      <c r="O208" s="232"/>
      <c r="P208" s="235"/>
      <c r="Q208" s="242"/>
      <c r="R208" s="34"/>
      <c r="S208" s="34"/>
      <c r="T208" s="34"/>
    </row>
    <row r="209" spans="1:34" ht="15" customHeight="1">
      <c r="A209" s="265"/>
      <c r="B209" s="266"/>
      <c r="C209" s="267"/>
      <c r="D209" s="218"/>
      <c r="E209" s="219"/>
      <c r="F209" s="223"/>
      <c r="G209" s="223"/>
      <c r="H209" s="227"/>
      <c r="I209" s="228"/>
      <c r="J209" s="233"/>
      <c r="K209" s="234"/>
      <c r="L209" s="236"/>
      <c r="M209" s="236"/>
      <c r="N209" s="233"/>
      <c r="O209" s="234"/>
      <c r="P209" s="236"/>
      <c r="Q209" s="243"/>
      <c r="R209" s="34"/>
      <c r="S209" s="34"/>
      <c r="T209" s="34"/>
    </row>
    <row r="210" spans="1:34" ht="15" customHeight="1">
      <c r="A210" s="265"/>
      <c r="B210" s="266"/>
      <c r="C210" s="267"/>
      <c r="D210" s="218"/>
      <c r="E210" s="219"/>
      <c r="F210" s="223"/>
      <c r="G210" s="223"/>
      <c r="H210" s="227"/>
      <c r="I210" s="228"/>
      <c r="J210" s="238" t="s">
        <v>64</v>
      </c>
      <c r="K210" s="239"/>
      <c r="L210" s="236"/>
      <c r="M210" s="236"/>
      <c r="N210" s="238" t="s">
        <v>64</v>
      </c>
      <c r="O210" s="239"/>
      <c r="P210" s="236"/>
      <c r="Q210" s="243"/>
      <c r="R210" s="34"/>
      <c r="S210" s="34"/>
      <c r="T210" s="34"/>
    </row>
    <row r="211" spans="1:34" ht="15" customHeight="1" thickBot="1">
      <c r="A211" s="268"/>
      <c r="B211" s="269"/>
      <c r="C211" s="270"/>
      <c r="D211" s="220"/>
      <c r="E211" s="221"/>
      <c r="F211" s="224"/>
      <c r="G211" s="224"/>
      <c r="H211" s="229"/>
      <c r="I211" s="230"/>
      <c r="J211" s="240"/>
      <c r="K211" s="241"/>
      <c r="L211" s="237"/>
      <c r="M211" s="237"/>
      <c r="N211" s="240"/>
      <c r="O211" s="241"/>
      <c r="P211" s="237"/>
      <c r="Q211" s="277"/>
      <c r="R211" s="34"/>
      <c r="S211" s="34"/>
      <c r="T211" s="34"/>
    </row>
    <row r="212" spans="1:34" ht="15" customHeight="1" thickBot="1">
      <c r="A212" s="278"/>
      <c r="B212" s="279"/>
      <c r="C212" s="280"/>
      <c r="D212" s="281">
        <f>SUM(D172:E211)</f>
        <v>0</v>
      </c>
      <c r="E212" s="282"/>
      <c r="F212" s="283"/>
      <c r="G212" s="283"/>
      <c r="H212" s="284"/>
      <c r="I212" s="280"/>
      <c r="J212" s="284"/>
      <c r="K212" s="279"/>
      <c r="L212" s="279"/>
      <c r="M212" s="280"/>
      <c r="N212" s="284"/>
      <c r="O212" s="279"/>
      <c r="P212" s="279"/>
      <c r="Q212" s="285"/>
      <c r="R212" s="2"/>
      <c r="S212" s="2"/>
      <c r="T212" s="2"/>
      <c r="U212" s="2"/>
    </row>
    <row r="213" spans="1:34" ht="15" customHeight="1" thickBot="1">
      <c r="A213" s="57"/>
      <c r="B213" s="57"/>
      <c r="C213" s="57"/>
      <c r="D213" s="57"/>
      <c r="E213" s="57"/>
      <c r="F213" s="57"/>
      <c r="G213" s="59"/>
      <c r="H213" s="59"/>
      <c r="I213" s="56"/>
      <c r="J213" s="57"/>
      <c r="K213" s="56"/>
      <c r="L213" s="56"/>
      <c r="M213" s="56"/>
      <c r="N213" s="57"/>
      <c r="O213" s="57"/>
      <c r="P213" s="57"/>
      <c r="Q213" s="57"/>
      <c r="R213" s="58"/>
      <c r="S213" s="57"/>
      <c r="T213" s="56"/>
      <c r="U213" s="56"/>
      <c r="V213" s="56"/>
      <c r="W213" s="56"/>
      <c r="X213" s="56"/>
      <c r="Y213" s="56"/>
      <c r="Z213" s="55"/>
      <c r="AA213" s="55"/>
      <c r="AB213" s="55"/>
      <c r="AC213" s="54"/>
      <c r="AD213" s="54"/>
      <c r="AE213" s="54"/>
      <c r="AF213" s="54"/>
      <c r="AG213" s="54"/>
      <c r="AH213" s="54"/>
    </row>
    <row r="214" spans="1:34" ht="15" customHeight="1" thickTop="1" thickBot="1">
      <c r="A214" s="400" t="s">
        <v>216</v>
      </c>
      <c r="B214" s="400"/>
      <c r="C214" s="400"/>
      <c r="D214" s="400"/>
      <c r="E214" s="400"/>
      <c r="F214" s="400"/>
      <c r="G214" s="400"/>
      <c r="H214" s="400"/>
      <c r="I214" s="400"/>
      <c r="J214" s="400"/>
      <c r="K214" s="400"/>
      <c r="L214" s="400"/>
      <c r="M214" s="400"/>
      <c r="N214" s="400"/>
      <c r="O214" s="400"/>
      <c r="P214" s="400"/>
      <c r="Q214" s="400"/>
      <c r="R214" s="400"/>
      <c r="S214" s="400"/>
      <c r="T214" s="400"/>
      <c r="U214" s="400"/>
      <c r="V214" s="400"/>
      <c r="W214" s="400"/>
      <c r="X214" s="400"/>
      <c r="Y214" s="400"/>
      <c r="Z214" s="400"/>
      <c r="AA214" s="400"/>
      <c r="AB214" s="400"/>
      <c r="AC214" s="53"/>
      <c r="AD214" s="53"/>
      <c r="AE214" s="53"/>
      <c r="AF214" s="53"/>
      <c r="AG214" s="53"/>
      <c r="AH214" s="53"/>
    </row>
    <row r="215" spans="1:34" ht="15" customHeight="1" thickTop="1">
      <c r="A215" s="390" t="s">
        <v>373</v>
      </c>
      <c r="B215" s="391"/>
      <c r="C215" s="391"/>
      <c r="D215" s="391"/>
      <c r="E215" s="391"/>
      <c r="F215" s="391"/>
      <c r="G215" s="391"/>
      <c r="H215" s="391"/>
      <c r="I215" s="391"/>
      <c r="J215" s="391"/>
      <c r="K215" s="391"/>
      <c r="L215" s="391"/>
      <c r="M215" s="391"/>
      <c r="N215" s="391"/>
      <c r="O215" s="391"/>
      <c r="P215" s="391"/>
      <c r="Q215" s="391"/>
      <c r="R215" s="391"/>
      <c r="S215" s="391"/>
      <c r="T215" s="391"/>
      <c r="U215" s="391"/>
      <c r="V215" s="391"/>
      <c r="W215" s="391"/>
      <c r="X215" s="391"/>
      <c r="Y215" s="391"/>
      <c r="Z215" s="391"/>
      <c r="AA215" s="391"/>
      <c r="AB215" s="392"/>
      <c r="AC215" s="52"/>
      <c r="AD215" s="52"/>
      <c r="AE215" s="52"/>
      <c r="AF215" s="52"/>
      <c r="AG215" s="52"/>
      <c r="AH215" s="52"/>
    </row>
    <row r="216" spans="1:34" ht="15" customHeight="1">
      <c r="A216" s="393"/>
      <c r="B216" s="394"/>
      <c r="C216" s="394"/>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5"/>
      <c r="AC216" s="52"/>
      <c r="AD216" s="52"/>
      <c r="AE216" s="52"/>
      <c r="AF216" s="52"/>
      <c r="AG216" s="52"/>
      <c r="AH216" s="52"/>
    </row>
    <row r="217" spans="1:34" ht="15" customHeight="1">
      <c r="A217" s="393"/>
      <c r="B217" s="394"/>
      <c r="C217" s="394"/>
      <c r="D217" s="394"/>
      <c r="E217" s="394"/>
      <c r="F217" s="394"/>
      <c r="G217" s="394"/>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52"/>
      <c r="AD217" s="52"/>
      <c r="AE217" s="52"/>
      <c r="AF217" s="52"/>
      <c r="AG217" s="52"/>
      <c r="AH217" s="52"/>
    </row>
    <row r="218" spans="1:34" ht="15" customHeight="1">
      <c r="A218" s="393"/>
      <c r="B218" s="394"/>
      <c r="C218" s="394"/>
      <c r="D218" s="394"/>
      <c r="E218" s="394"/>
      <c r="F218" s="394"/>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5"/>
      <c r="AC218" s="52"/>
      <c r="AD218" s="52"/>
      <c r="AE218" s="52"/>
      <c r="AF218" s="52"/>
      <c r="AG218" s="52"/>
      <c r="AH218" s="52"/>
    </row>
    <row r="219" spans="1:34" ht="15" customHeight="1">
      <c r="A219" s="393"/>
      <c r="B219" s="394"/>
      <c r="C219" s="394"/>
      <c r="D219" s="394"/>
      <c r="E219" s="394"/>
      <c r="F219" s="394"/>
      <c r="G219" s="394"/>
      <c r="H219" s="394"/>
      <c r="I219" s="394"/>
      <c r="J219" s="394"/>
      <c r="K219" s="394"/>
      <c r="L219" s="394"/>
      <c r="M219" s="394"/>
      <c r="N219" s="394"/>
      <c r="O219" s="394"/>
      <c r="P219" s="394"/>
      <c r="Q219" s="394"/>
      <c r="R219" s="394"/>
      <c r="S219" s="394"/>
      <c r="T219" s="394"/>
      <c r="U219" s="394"/>
      <c r="V219" s="394"/>
      <c r="W219" s="394"/>
      <c r="X219" s="394"/>
      <c r="Y219" s="394"/>
      <c r="Z219" s="394"/>
      <c r="AA219" s="394"/>
      <c r="AB219" s="395"/>
      <c r="AC219" s="52"/>
      <c r="AD219" s="52"/>
      <c r="AE219" s="52"/>
      <c r="AF219" s="52"/>
      <c r="AG219" s="52"/>
      <c r="AH219" s="52"/>
    </row>
    <row r="220" spans="1:34" ht="15" customHeight="1">
      <c r="A220" s="393"/>
      <c r="B220" s="394"/>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5"/>
      <c r="AC220" s="52"/>
      <c r="AD220" s="52"/>
      <c r="AE220" s="52"/>
      <c r="AF220" s="52"/>
      <c r="AG220" s="52"/>
      <c r="AH220" s="52"/>
    </row>
    <row r="221" spans="1:34" ht="15" customHeight="1">
      <c r="A221" s="393"/>
      <c r="B221" s="394"/>
      <c r="C221" s="394"/>
      <c r="D221" s="394"/>
      <c r="E221" s="394"/>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5"/>
      <c r="AC221" s="52"/>
      <c r="AD221" s="52"/>
      <c r="AE221" s="52"/>
      <c r="AF221" s="52"/>
      <c r="AG221" s="52"/>
      <c r="AH221" s="52"/>
    </row>
    <row r="222" spans="1:34" ht="15" customHeight="1">
      <c r="A222" s="396"/>
      <c r="B222" s="397"/>
      <c r="C222" s="397"/>
      <c r="D222" s="397"/>
      <c r="E222" s="397"/>
      <c r="F222" s="397"/>
      <c r="G222" s="397"/>
      <c r="H222" s="397"/>
      <c r="I222" s="397"/>
      <c r="J222" s="397"/>
      <c r="K222" s="397"/>
      <c r="L222" s="397"/>
      <c r="M222" s="397"/>
      <c r="N222" s="397"/>
      <c r="O222" s="397"/>
      <c r="P222" s="397"/>
      <c r="Q222" s="397"/>
      <c r="R222" s="397"/>
      <c r="S222" s="397"/>
      <c r="T222" s="397"/>
      <c r="U222" s="397"/>
      <c r="V222" s="397"/>
      <c r="W222" s="397"/>
      <c r="X222" s="397"/>
      <c r="Y222" s="397"/>
      <c r="Z222" s="397"/>
      <c r="AA222" s="397"/>
      <c r="AB222" s="398"/>
      <c r="AC222" s="52"/>
      <c r="AD222" s="52"/>
      <c r="AE222" s="52"/>
      <c r="AF222" s="52"/>
      <c r="AG222" s="52"/>
      <c r="AH222" s="52"/>
    </row>
    <row r="223" spans="1:34" ht="15" customHeight="1" thickBot="1">
      <c r="A223" s="29"/>
      <c r="B223" s="29"/>
      <c r="C223" s="29"/>
      <c r="D223" s="29"/>
      <c r="E223" s="29"/>
      <c r="F223" s="29"/>
      <c r="G223" s="29"/>
      <c r="H223" s="29"/>
      <c r="I223" s="29"/>
      <c r="J223" s="29"/>
      <c r="K223" s="29"/>
    </row>
    <row r="224" spans="1:34" ht="15" customHeight="1">
      <c r="A224" s="198" t="s">
        <v>74</v>
      </c>
      <c r="B224" s="199"/>
      <c r="C224" s="200"/>
      <c r="D224" s="204" t="s">
        <v>215</v>
      </c>
      <c r="E224" s="200"/>
      <c r="F224" s="206" t="s">
        <v>71</v>
      </c>
      <c r="G224" s="207"/>
      <c r="H224" s="206" t="s">
        <v>70</v>
      </c>
      <c r="I224" s="207"/>
      <c r="J224" s="210" t="s">
        <v>69</v>
      </c>
      <c r="K224" s="210"/>
      <c r="L224" s="210"/>
      <c r="M224" s="210"/>
      <c r="N224" s="210" t="s">
        <v>68</v>
      </c>
      <c r="O224" s="210"/>
      <c r="P224" s="210"/>
      <c r="Q224" s="210"/>
      <c r="R224" s="292" t="s">
        <v>214</v>
      </c>
      <c r="S224" s="292"/>
      <c r="T224" s="292" t="s">
        <v>213</v>
      </c>
      <c r="U224" s="292"/>
      <c r="V224" s="292" t="s">
        <v>212</v>
      </c>
      <c r="W224" s="292"/>
      <c r="X224" s="292" t="s">
        <v>211</v>
      </c>
      <c r="Y224" s="401"/>
    </row>
    <row r="225" spans="1:25" ht="15" customHeight="1" thickBot="1">
      <c r="A225" s="201"/>
      <c r="B225" s="202"/>
      <c r="C225" s="203"/>
      <c r="D225" s="205"/>
      <c r="E225" s="203"/>
      <c r="F225" s="208"/>
      <c r="G225" s="209"/>
      <c r="H225" s="208"/>
      <c r="I225" s="209"/>
      <c r="J225" s="211"/>
      <c r="K225" s="211"/>
      <c r="L225" s="211"/>
      <c r="M225" s="211"/>
      <c r="N225" s="211"/>
      <c r="O225" s="211"/>
      <c r="P225" s="211"/>
      <c r="Q225" s="211"/>
      <c r="R225" s="293"/>
      <c r="S225" s="293"/>
      <c r="T225" s="293"/>
      <c r="U225" s="293"/>
      <c r="V225" s="293"/>
      <c r="W225" s="293"/>
      <c r="X225" s="293"/>
      <c r="Y225" s="402"/>
    </row>
    <row r="226" spans="1:25" ht="15" customHeight="1">
      <c r="A226" s="244" t="s">
        <v>210</v>
      </c>
      <c r="B226" s="245"/>
      <c r="C226" s="246"/>
      <c r="D226" s="289">
        <v>0</v>
      </c>
      <c r="E226" s="289"/>
      <c r="F226" s="253" t="s">
        <v>209</v>
      </c>
      <c r="G226" s="253"/>
      <c r="H226" s="253"/>
      <c r="I226" s="253"/>
      <c r="J226" s="231" t="s">
        <v>66</v>
      </c>
      <c r="K226" s="232"/>
      <c r="L226" s="235"/>
      <c r="M226" s="235"/>
      <c r="N226" s="231" t="s">
        <v>65</v>
      </c>
      <c r="O226" s="232"/>
      <c r="P226" s="275"/>
      <c r="Q226" s="275"/>
      <c r="R226" s="286">
        <v>0</v>
      </c>
      <c r="S226" s="286"/>
      <c r="T226" s="275"/>
      <c r="U226" s="275"/>
      <c r="V226" s="275"/>
      <c r="W226" s="275"/>
      <c r="X226" s="275"/>
      <c r="Y226" s="276"/>
    </row>
    <row r="227" spans="1:25" ht="15" customHeight="1">
      <c r="A227" s="247"/>
      <c r="B227" s="248"/>
      <c r="C227" s="249"/>
      <c r="D227" s="290"/>
      <c r="E227" s="290"/>
      <c r="F227" s="254"/>
      <c r="G227" s="254"/>
      <c r="H227" s="254"/>
      <c r="I227" s="254"/>
      <c r="J227" s="233"/>
      <c r="K227" s="234"/>
      <c r="L227" s="236"/>
      <c r="M227" s="236"/>
      <c r="N227" s="233"/>
      <c r="O227" s="234"/>
      <c r="P227" s="271"/>
      <c r="Q227" s="271"/>
      <c r="R227" s="287"/>
      <c r="S227" s="287"/>
      <c r="T227" s="271"/>
      <c r="U227" s="271"/>
      <c r="V227" s="271"/>
      <c r="W227" s="271"/>
      <c r="X227" s="271"/>
      <c r="Y227" s="273"/>
    </row>
    <row r="228" spans="1:25" ht="15" customHeight="1">
      <c r="A228" s="247"/>
      <c r="B228" s="248"/>
      <c r="C228" s="249"/>
      <c r="D228" s="290"/>
      <c r="E228" s="290"/>
      <c r="F228" s="254"/>
      <c r="G228" s="254"/>
      <c r="H228" s="254"/>
      <c r="I228" s="254"/>
      <c r="J228" s="238" t="s">
        <v>64</v>
      </c>
      <c r="K228" s="239"/>
      <c r="L228" s="271"/>
      <c r="M228" s="271"/>
      <c r="N228" s="238" t="s">
        <v>64</v>
      </c>
      <c r="O228" s="239"/>
      <c r="P228" s="271"/>
      <c r="Q228" s="271"/>
      <c r="R228" s="287"/>
      <c r="S228" s="287"/>
      <c r="T228" s="271"/>
      <c r="U228" s="271"/>
      <c r="V228" s="271"/>
      <c r="W228" s="271"/>
      <c r="X228" s="271"/>
      <c r="Y228" s="273"/>
    </row>
    <row r="229" spans="1:25" ht="15" customHeight="1" thickBot="1">
      <c r="A229" s="250"/>
      <c r="B229" s="251"/>
      <c r="C229" s="252"/>
      <c r="D229" s="291"/>
      <c r="E229" s="291"/>
      <c r="F229" s="255"/>
      <c r="G229" s="255"/>
      <c r="H229" s="255"/>
      <c r="I229" s="255"/>
      <c r="J229" s="240"/>
      <c r="K229" s="241"/>
      <c r="L229" s="272"/>
      <c r="M229" s="272"/>
      <c r="N229" s="240"/>
      <c r="O229" s="241"/>
      <c r="P229" s="272"/>
      <c r="Q229" s="272"/>
      <c r="R229" s="288"/>
      <c r="S229" s="288"/>
      <c r="T229" s="272"/>
      <c r="U229" s="272"/>
      <c r="V229" s="272"/>
      <c r="W229" s="272"/>
      <c r="X229" s="272"/>
      <c r="Y229" s="274"/>
    </row>
    <row r="230" spans="1:25" ht="15" customHeight="1">
      <c r="A230" s="262"/>
      <c r="B230" s="263"/>
      <c r="C230" s="264"/>
      <c r="D230" s="289">
        <v>0</v>
      </c>
      <c r="E230" s="289"/>
      <c r="F230" s="222"/>
      <c r="G230" s="222"/>
      <c r="H230" s="222"/>
      <c r="I230" s="222"/>
      <c r="J230" s="231" t="s">
        <v>66</v>
      </c>
      <c r="K230" s="232"/>
      <c r="L230" s="235"/>
      <c r="M230" s="235"/>
      <c r="N230" s="231" t="s">
        <v>65</v>
      </c>
      <c r="O230" s="232"/>
      <c r="P230" s="235"/>
      <c r="Q230" s="235"/>
      <c r="R230" s="289">
        <v>0</v>
      </c>
      <c r="S230" s="289"/>
      <c r="T230" s="297">
        <v>0</v>
      </c>
      <c r="U230" s="297"/>
      <c r="V230" s="235"/>
      <c r="W230" s="235"/>
      <c r="X230" s="235"/>
      <c r="Y230" s="242"/>
    </row>
    <row r="231" spans="1:25" ht="15" customHeight="1">
      <c r="A231" s="265"/>
      <c r="B231" s="266"/>
      <c r="C231" s="267"/>
      <c r="D231" s="290"/>
      <c r="E231" s="290"/>
      <c r="F231" s="223"/>
      <c r="G231" s="223"/>
      <c r="H231" s="223"/>
      <c r="I231" s="223"/>
      <c r="J231" s="233"/>
      <c r="K231" s="234"/>
      <c r="L231" s="236"/>
      <c r="M231" s="236"/>
      <c r="N231" s="233"/>
      <c r="O231" s="234"/>
      <c r="P231" s="236"/>
      <c r="Q231" s="236"/>
      <c r="R231" s="290"/>
      <c r="S231" s="290"/>
      <c r="T231" s="298"/>
      <c r="U231" s="298"/>
      <c r="V231" s="236"/>
      <c r="W231" s="236"/>
      <c r="X231" s="236"/>
      <c r="Y231" s="243"/>
    </row>
    <row r="232" spans="1:25" ht="15" customHeight="1">
      <c r="A232" s="265"/>
      <c r="B232" s="266"/>
      <c r="C232" s="267"/>
      <c r="D232" s="290"/>
      <c r="E232" s="290"/>
      <c r="F232" s="223"/>
      <c r="G232" s="223"/>
      <c r="H232" s="223"/>
      <c r="I232" s="223"/>
      <c r="J232" s="238" t="s">
        <v>64</v>
      </c>
      <c r="K232" s="239"/>
      <c r="L232" s="236"/>
      <c r="M232" s="236"/>
      <c r="N232" s="238" t="s">
        <v>64</v>
      </c>
      <c r="O232" s="239"/>
      <c r="P232" s="236"/>
      <c r="Q232" s="236"/>
      <c r="R232" s="290"/>
      <c r="S232" s="290"/>
      <c r="T232" s="298"/>
      <c r="U232" s="298"/>
      <c r="V232" s="236"/>
      <c r="W232" s="236"/>
      <c r="X232" s="236"/>
      <c r="Y232" s="243"/>
    </row>
    <row r="233" spans="1:25" ht="15" customHeight="1" thickBot="1">
      <c r="A233" s="268"/>
      <c r="B233" s="269"/>
      <c r="C233" s="270"/>
      <c r="D233" s="291"/>
      <c r="E233" s="291"/>
      <c r="F233" s="224"/>
      <c r="G233" s="224"/>
      <c r="H233" s="224"/>
      <c r="I233" s="224"/>
      <c r="J233" s="240"/>
      <c r="K233" s="241"/>
      <c r="L233" s="237"/>
      <c r="M233" s="237"/>
      <c r="N233" s="240"/>
      <c r="O233" s="241"/>
      <c r="P233" s="237"/>
      <c r="Q233" s="237"/>
      <c r="R233" s="291"/>
      <c r="S233" s="291"/>
      <c r="T233" s="299"/>
      <c r="U233" s="299"/>
      <c r="V233" s="237"/>
      <c r="W233" s="237"/>
      <c r="X233" s="237"/>
      <c r="Y233" s="277"/>
    </row>
    <row r="234" spans="1:25" ht="15" customHeight="1">
      <c r="A234" s="262"/>
      <c r="B234" s="263"/>
      <c r="C234" s="264"/>
      <c r="D234" s="289">
        <v>0</v>
      </c>
      <c r="E234" s="289"/>
      <c r="F234" s="222"/>
      <c r="G234" s="222"/>
      <c r="H234" s="222"/>
      <c r="I234" s="222"/>
      <c r="J234" s="231" t="s">
        <v>66</v>
      </c>
      <c r="K234" s="232"/>
      <c r="L234" s="235"/>
      <c r="M234" s="235"/>
      <c r="N234" s="231" t="s">
        <v>65</v>
      </c>
      <c r="O234" s="232"/>
      <c r="P234" s="235"/>
      <c r="Q234" s="235"/>
      <c r="R234" s="289">
        <v>0</v>
      </c>
      <c r="S234" s="289"/>
      <c r="T234" s="297">
        <v>0</v>
      </c>
      <c r="U234" s="297"/>
      <c r="V234" s="235"/>
      <c r="W234" s="235"/>
      <c r="X234" s="235"/>
      <c r="Y234" s="242"/>
    </row>
    <row r="235" spans="1:25" ht="15" customHeight="1">
      <c r="A235" s="265"/>
      <c r="B235" s="266"/>
      <c r="C235" s="267"/>
      <c r="D235" s="290"/>
      <c r="E235" s="290"/>
      <c r="F235" s="223"/>
      <c r="G235" s="223"/>
      <c r="H235" s="223"/>
      <c r="I235" s="223"/>
      <c r="J235" s="233"/>
      <c r="K235" s="234"/>
      <c r="L235" s="236"/>
      <c r="M235" s="236"/>
      <c r="N235" s="233"/>
      <c r="O235" s="234"/>
      <c r="P235" s="236"/>
      <c r="Q235" s="236"/>
      <c r="R235" s="290"/>
      <c r="S235" s="290"/>
      <c r="T235" s="298"/>
      <c r="U235" s="298"/>
      <c r="V235" s="236"/>
      <c r="W235" s="236"/>
      <c r="X235" s="236"/>
      <c r="Y235" s="243"/>
    </row>
    <row r="236" spans="1:25" ht="15" customHeight="1">
      <c r="A236" s="265"/>
      <c r="B236" s="266"/>
      <c r="C236" s="267"/>
      <c r="D236" s="290"/>
      <c r="E236" s="290"/>
      <c r="F236" s="223"/>
      <c r="G236" s="223"/>
      <c r="H236" s="223"/>
      <c r="I236" s="223"/>
      <c r="J236" s="238" t="s">
        <v>64</v>
      </c>
      <c r="K236" s="239"/>
      <c r="L236" s="236"/>
      <c r="M236" s="236"/>
      <c r="N236" s="238" t="s">
        <v>64</v>
      </c>
      <c r="O236" s="239"/>
      <c r="P236" s="236"/>
      <c r="Q236" s="236"/>
      <c r="R236" s="290"/>
      <c r="S236" s="290"/>
      <c r="T236" s="298"/>
      <c r="U236" s="298"/>
      <c r="V236" s="236"/>
      <c r="W236" s="236"/>
      <c r="X236" s="236"/>
      <c r="Y236" s="243"/>
    </row>
    <row r="237" spans="1:25" ht="15" customHeight="1" thickBot="1">
      <c r="A237" s="268"/>
      <c r="B237" s="269"/>
      <c r="C237" s="270"/>
      <c r="D237" s="291"/>
      <c r="E237" s="291"/>
      <c r="F237" s="224"/>
      <c r="G237" s="224"/>
      <c r="H237" s="224"/>
      <c r="I237" s="224"/>
      <c r="J237" s="240"/>
      <c r="K237" s="241"/>
      <c r="L237" s="237"/>
      <c r="M237" s="237"/>
      <c r="N237" s="240"/>
      <c r="O237" s="241"/>
      <c r="P237" s="237"/>
      <c r="Q237" s="237"/>
      <c r="R237" s="291"/>
      <c r="S237" s="291"/>
      <c r="T237" s="299"/>
      <c r="U237" s="299"/>
      <c r="V237" s="237"/>
      <c r="W237" s="237"/>
      <c r="X237" s="237"/>
      <c r="Y237" s="277"/>
    </row>
    <row r="238" spans="1:25" ht="15" customHeight="1">
      <c r="A238" s="262"/>
      <c r="B238" s="263"/>
      <c r="C238" s="264"/>
      <c r="D238" s="289">
        <v>0</v>
      </c>
      <c r="E238" s="289"/>
      <c r="F238" s="222"/>
      <c r="G238" s="222"/>
      <c r="H238" s="222"/>
      <c r="I238" s="222"/>
      <c r="J238" s="231" t="s">
        <v>66</v>
      </c>
      <c r="K238" s="232"/>
      <c r="L238" s="235"/>
      <c r="M238" s="235"/>
      <c r="N238" s="231" t="s">
        <v>65</v>
      </c>
      <c r="O238" s="232"/>
      <c r="P238" s="235"/>
      <c r="Q238" s="235"/>
      <c r="R238" s="289">
        <v>0</v>
      </c>
      <c r="S238" s="289"/>
      <c r="T238" s="297">
        <v>0</v>
      </c>
      <c r="U238" s="297"/>
      <c r="V238" s="235"/>
      <c r="W238" s="235"/>
      <c r="X238" s="235"/>
      <c r="Y238" s="242"/>
    </row>
    <row r="239" spans="1:25" ht="15" customHeight="1">
      <c r="A239" s="265"/>
      <c r="B239" s="266"/>
      <c r="C239" s="267"/>
      <c r="D239" s="290"/>
      <c r="E239" s="290"/>
      <c r="F239" s="223"/>
      <c r="G239" s="223"/>
      <c r="H239" s="223"/>
      <c r="I239" s="223"/>
      <c r="J239" s="233"/>
      <c r="K239" s="234"/>
      <c r="L239" s="236"/>
      <c r="M239" s="236"/>
      <c r="N239" s="233"/>
      <c r="O239" s="234"/>
      <c r="P239" s="236"/>
      <c r="Q239" s="236"/>
      <c r="R239" s="290"/>
      <c r="S239" s="290"/>
      <c r="T239" s="298"/>
      <c r="U239" s="298"/>
      <c r="V239" s="236"/>
      <c r="W239" s="236"/>
      <c r="X239" s="236"/>
      <c r="Y239" s="243"/>
    </row>
    <row r="240" spans="1:25" ht="15" customHeight="1">
      <c r="A240" s="265"/>
      <c r="B240" s="266"/>
      <c r="C240" s="267"/>
      <c r="D240" s="290"/>
      <c r="E240" s="290"/>
      <c r="F240" s="223"/>
      <c r="G240" s="223"/>
      <c r="H240" s="223"/>
      <c r="I240" s="223"/>
      <c r="J240" s="238" t="s">
        <v>64</v>
      </c>
      <c r="K240" s="239"/>
      <c r="L240" s="236"/>
      <c r="M240" s="236"/>
      <c r="N240" s="238" t="s">
        <v>64</v>
      </c>
      <c r="O240" s="239"/>
      <c r="P240" s="236"/>
      <c r="Q240" s="236"/>
      <c r="R240" s="290"/>
      <c r="S240" s="290"/>
      <c r="T240" s="298"/>
      <c r="U240" s="298"/>
      <c r="V240" s="236"/>
      <c r="W240" s="236"/>
      <c r="X240" s="236"/>
      <c r="Y240" s="243"/>
    </row>
    <row r="241" spans="1:25" ht="15" customHeight="1" thickBot="1">
      <c r="A241" s="268"/>
      <c r="B241" s="269"/>
      <c r="C241" s="270"/>
      <c r="D241" s="291"/>
      <c r="E241" s="291"/>
      <c r="F241" s="224"/>
      <c r="G241" s="224"/>
      <c r="H241" s="224"/>
      <c r="I241" s="224"/>
      <c r="J241" s="240"/>
      <c r="K241" s="241"/>
      <c r="L241" s="237"/>
      <c r="M241" s="237"/>
      <c r="N241" s="240"/>
      <c r="O241" s="241"/>
      <c r="P241" s="237"/>
      <c r="Q241" s="237"/>
      <c r="R241" s="291"/>
      <c r="S241" s="291"/>
      <c r="T241" s="299"/>
      <c r="U241" s="299"/>
      <c r="V241" s="237"/>
      <c r="W241" s="237"/>
      <c r="X241" s="237"/>
      <c r="Y241" s="277"/>
    </row>
    <row r="242" spans="1:25" ht="15" customHeight="1">
      <c r="A242" s="262"/>
      <c r="B242" s="263"/>
      <c r="C242" s="264"/>
      <c r="D242" s="289">
        <v>0</v>
      </c>
      <c r="E242" s="289"/>
      <c r="F242" s="222"/>
      <c r="G242" s="222"/>
      <c r="H242" s="222"/>
      <c r="I242" s="222"/>
      <c r="J242" s="231" t="s">
        <v>66</v>
      </c>
      <c r="K242" s="232"/>
      <c r="L242" s="235"/>
      <c r="M242" s="235"/>
      <c r="N242" s="231" t="s">
        <v>65</v>
      </c>
      <c r="O242" s="232"/>
      <c r="P242" s="235"/>
      <c r="Q242" s="235"/>
      <c r="R242" s="289">
        <v>0</v>
      </c>
      <c r="S242" s="289"/>
      <c r="T242" s="297">
        <v>0</v>
      </c>
      <c r="U242" s="297"/>
      <c r="V242" s="235"/>
      <c r="W242" s="235"/>
      <c r="X242" s="235"/>
      <c r="Y242" s="242"/>
    </row>
    <row r="243" spans="1:25" ht="15" customHeight="1">
      <c r="A243" s="265"/>
      <c r="B243" s="266"/>
      <c r="C243" s="267"/>
      <c r="D243" s="290"/>
      <c r="E243" s="290"/>
      <c r="F243" s="223"/>
      <c r="G243" s="223"/>
      <c r="H243" s="223"/>
      <c r="I243" s="223"/>
      <c r="J243" s="233"/>
      <c r="K243" s="234"/>
      <c r="L243" s="236"/>
      <c r="M243" s="236"/>
      <c r="N243" s="233"/>
      <c r="O243" s="234"/>
      <c r="P243" s="236"/>
      <c r="Q243" s="236"/>
      <c r="R243" s="290"/>
      <c r="S243" s="290"/>
      <c r="T243" s="298"/>
      <c r="U243" s="298"/>
      <c r="V243" s="236"/>
      <c r="W243" s="236"/>
      <c r="X243" s="236"/>
      <c r="Y243" s="243"/>
    </row>
    <row r="244" spans="1:25" ht="15" customHeight="1">
      <c r="A244" s="265"/>
      <c r="B244" s="266"/>
      <c r="C244" s="267"/>
      <c r="D244" s="290"/>
      <c r="E244" s="290"/>
      <c r="F244" s="223"/>
      <c r="G244" s="223"/>
      <c r="H244" s="223"/>
      <c r="I244" s="223"/>
      <c r="J244" s="238" t="s">
        <v>64</v>
      </c>
      <c r="K244" s="239"/>
      <c r="L244" s="236"/>
      <c r="M244" s="236"/>
      <c r="N244" s="238" t="s">
        <v>64</v>
      </c>
      <c r="O244" s="239"/>
      <c r="P244" s="236"/>
      <c r="Q244" s="236"/>
      <c r="R244" s="290"/>
      <c r="S244" s="290"/>
      <c r="T244" s="298"/>
      <c r="U244" s="298"/>
      <c r="V244" s="236"/>
      <c r="W244" s="236"/>
      <c r="X244" s="236"/>
      <c r="Y244" s="243"/>
    </row>
    <row r="245" spans="1:25" ht="15" customHeight="1" thickBot="1">
      <c r="A245" s="268"/>
      <c r="B245" s="269"/>
      <c r="C245" s="270"/>
      <c r="D245" s="291"/>
      <c r="E245" s="291"/>
      <c r="F245" s="224"/>
      <c r="G245" s="224"/>
      <c r="H245" s="224"/>
      <c r="I245" s="224"/>
      <c r="J245" s="240"/>
      <c r="K245" s="241"/>
      <c r="L245" s="237"/>
      <c r="M245" s="237"/>
      <c r="N245" s="240"/>
      <c r="O245" s="241"/>
      <c r="P245" s="237"/>
      <c r="Q245" s="237"/>
      <c r="R245" s="291"/>
      <c r="S245" s="291"/>
      <c r="T245" s="299"/>
      <c r="U245" s="299"/>
      <c r="V245" s="237"/>
      <c r="W245" s="237"/>
      <c r="X245" s="237"/>
      <c r="Y245" s="277"/>
    </row>
    <row r="246" spans="1:25" ht="15" customHeight="1">
      <c r="A246" s="262"/>
      <c r="B246" s="263"/>
      <c r="C246" s="264"/>
      <c r="D246" s="289">
        <v>0</v>
      </c>
      <c r="E246" s="289"/>
      <c r="F246" s="222"/>
      <c r="G246" s="222"/>
      <c r="H246" s="222"/>
      <c r="I246" s="222"/>
      <c r="J246" s="231" t="s">
        <v>66</v>
      </c>
      <c r="K246" s="232"/>
      <c r="L246" s="235"/>
      <c r="M246" s="235"/>
      <c r="N246" s="231" t="s">
        <v>65</v>
      </c>
      <c r="O246" s="232"/>
      <c r="P246" s="235"/>
      <c r="Q246" s="235"/>
      <c r="R246" s="289">
        <v>0</v>
      </c>
      <c r="S246" s="289"/>
      <c r="T246" s="297">
        <v>0</v>
      </c>
      <c r="U246" s="297"/>
      <c r="V246" s="235"/>
      <c r="W246" s="235"/>
      <c r="X246" s="235"/>
      <c r="Y246" s="242"/>
    </row>
    <row r="247" spans="1:25" ht="15" customHeight="1">
      <c r="A247" s="265"/>
      <c r="B247" s="266"/>
      <c r="C247" s="267"/>
      <c r="D247" s="290"/>
      <c r="E247" s="290"/>
      <c r="F247" s="223"/>
      <c r="G247" s="223"/>
      <c r="H247" s="223"/>
      <c r="I247" s="223"/>
      <c r="J247" s="233"/>
      <c r="K247" s="234"/>
      <c r="L247" s="236"/>
      <c r="M247" s="236"/>
      <c r="N247" s="233"/>
      <c r="O247" s="234"/>
      <c r="P247" s="236"/>
      <c r="Q247" s="236"/>
      <c r="R247" s="290"/>
      <c r="S247" s="290"/>
      <c r="T247" s="298"/>
      <c r="U247" s="298"/>
      <c r="V247" s="236"/>
      <c r="W247" s="236"/>
      <c r="X247" s="236"/>
      <c r="Y247" s="243"/>
    </row>
    <row r="248" spans="1:25" ht="15" customHeight="1">
      <c r="A248" s="265"/>
      <c r="B248" s="266"/>
      <c r="C248" s="267"/>
      <c r="D248" s="290"/>
      <c r="E248" s="290"/>
      <c r="F248" s="223"/>
      <c r="G248" s="223"/>
      <c r="H248" s="223"/>
      <c r="I248" s="223"/>
      <c r="J248" s="238" t="s">
        <v>64</v>
      </c>
      <c r="K248" s="239"/>
      <c r="L248" s="236"/>
      <c r="M248" s="236"/>
      <c r="N248" s="238" t="s">
        <v>64</v>
      </c>
      <c r="O248" s="239"/>
      <c r="P248" s="236"/>
      <c r="Q248" s="236"/>
      <c r="R248" s="290"/>
      <c r="S248" s="290"/>
      <c r="T248" s="298"/>
      <c r="U248" s="298"/>
      <c r="V248" s="236"/>
      <c r="W248" s="236"/>
      <c r="X248" s="236"/>
      <c r="Y248" s="243"/>
    </row>
    <row r="249" spans="1:25" ht="15" customHeight="1" thickBot="1">
      <c r="A249" s="268"/>
      <c r="B249" s="269"/>
      <c r="C249" s="270"/>
      <c r="D249" s="291"/>
      <c r="E249" s="291"/>
      <c r="F249" s="224"/>
      <c r="G249" s="224"/>
      <c r="H249" s="224"/>
      <c r="I249" s="224"/>
      <c r="J249" s="240"/>
      <c r="K249" s="241"/>
      <c r="L249" s="237"/>
      <c r="M249" s="237"/>
      <c r="N249" s="240"/>
      <c r="O249" s="241"/>
      <c r="P249" s="237"/>
      <c r="Q249" s="237"/>
      <c r="R249" s="291"/>
      <c r="S249" s="291"/>
      <c r="T249" s="299"/>
      <c r="U249" s="299"/>
      <c r="V249" s="237"/>
      <c r="W249" s="237"/>
      <c r="X249" s="237"/>
      <c r="Y249" s="277"/>
    </row>
    <row r="250" spans="1:25" ht="15" customHeight="1">
      <c r="A250" s="262"/>
      <c r="B250" s="263"/>
      <c r="C250" s="264"/>
      <c r="D250" s="289">
        <v>0</v>
      </c>
      <c r="E250" s="289"/>
      <c r="F250" s="222"/>
      <c r="G250" s="222"/>
      <c r="H250" s="222"/>
      <c r="I250" s="222"/>
      <c r="J250" s="231" t="s">
        <v>66</v>
      </c>
      <c r="K250" s="232"/>
      <c r="L250" s="235"/>
      <c r="M250" s="235"/>
      <c r="N250" s="231" t="s">
        <v>65</v>
      </c>
      <c r="O250" s="232"/>
      <c r="P250" s="235"/>
      <c r="Q250" s="235"/>
      <c r="R250" s="289">
        <v>0</v>
      </c>
      <c r="S250" s="289"/>
      <c r="T250" s="297">
        <v>0</v>
      </c>
      <c r="U250" s="297"/>
      <c r="V250" s="235"/>
      <c r="W250" s="235"/>
      <c r="X250" s="235"/>
      <c r="Y250" s="242"/>
    </row>
    <row r="251" spans="1:25" ht="15" customHeight="1">
      <c r="A251" s="265"/>
      <c r="B251" s="266"/>
      <c r="C251" s="267"/>
      <c r="D251" s="290"/>
      <c r="E251" s="290"/>
      <c r="F251" s="223"/>
      <c r="G251" s="223"/>
      <c r="H251" s="223"/>
      <c r="I251" s="223"/>
      <c r="J251" s="233"/>
      <c r="K251" s="234"/>
      <c r="L251" s="236"/>
      <c r="M251" s="236"/>
      <c r="N251" s="233"/>
      <c r="O251" s="234"/>
      <c r="P251" s="236"/>
      <c r="Q251" s="236"/>
      <c r="R251" s="290"/>
      <c r="S251" s="290"/>
      <c r="T251" s="298"/>
      <c r="U251" s="298"/>
      <c r="V251" s="236"/>
      <c r="W251" s="236"/>
      <c r="X251" s="236"/>
      <c r="Y251" s="243"/>
    </row>
    <row r="252" spans="1:25" ht="15" customHeight="1">
      <c r="A252" s="265"/>
      <c r="B252" s="266"/>
      <c r="C252" s="267"/>
      <c r="D252" s="290"/>
      <c r="E252" s="290"/>
      <c r="F252" s="223"/>
      <c r="G252" s="223"/>
      <c r="H252" s="223"/>
      <c r="I252" s="223"/>
      <c r="J252" s="238" t="s">
        <v>64</v>
      </c>
      <c r="K252" s="239"/>
      <c r="L252" s="236"/>
      <c r="M252" s="236"/>
      <c r="N252" s="238" t="s">
        <v>64</v>
      </c>
      <c r="O252" s="239"/>
      <c r="P252" s="236"/>
      <c r="Q252" s="236"/>
      <c r="R252" s="290"/>
      <c r="S252" s="290"/>
      <c r="T252" s="298"/>
      <c r="U252" s="298"/>
      <c r="V252" s="236"/>
      <c r="W252" s="236"/>
      <c r="X252" s="236"/>
      <c r="Y252" s="243"/>
    </row>
    <row r="253" spans="1:25" ht="15" customHeight="1" thickBot="1">
      <c r="A253" s="268"/>
      <c r="B253" s="269"/>
      <c r="C253" s="270"/>
      <c r="D253" s="291"/>
      <c r="E253" s="291"/>
      <c r="F253" s="224"/>
      <c r="G253" s="224"/>
      <c r="H253" s="224"/>
      <c r="I253" s="224"/>
      <c r="J253" s="240"/>
      <c r="K253" s="241"/>
      <c r="L253" s="237"/>
      <c r="M253" s="237"/>
      <c r="N253" s="240"/>
      <c r="O253" s="241"/>
      <c r="P253" s="237"/>
      <c r="Q253" s="237"/>
      <c r="R253" s="291"/>
      <c r="S253" s="291"/>
      <c r="T253" s="299"/>
      <c r="U253" s="299"/>
      <c r="V253" s="237"/>
      <c r="W253" s="237"/>
      <c r="X253" s="237"/>
      <c r="Y253" s="277"/>
    </row>
    <row r="254" spans="1:25" ht="15" customHeight="1">
      <c r="A254" s="262"/>
      <c r="B254" s="263"/>
      <c r="C254" s="264"/>
      <c r="D254" s="289">
        <v>0</v>
      </c>
      <c r="E254" s="289"/>
      <c r="F254" s="222"/>
      <c r="G254" s="222"/>
      <c r="H254" s="222"/>
      <c r="I254" s="222"/>
      <c r="J254" s="231" t="s">
        <v>66</v>
      </c>
      <c r="K254" s="232"/>
      <c r="L254" s="235"/>
      <c r="M254" s="235"/>
      <c r="N254" s="231" t="s">
        <v>65</v>
      </c>
      <c r="O254" s="232"/>
      <c r="P254" s="235"/>
      <c r="Q254" s="235"/>
      <c r="R254" s="289">
        <v>0</v>
      </c>
      <c r="S254" s="289"/>
      <c r="T254" s="297">
        <v>0</v>
      </c>
      <c r="U254" s="297"/>
      <c r="V254" s="235"/>
      <c r="W254" s="235"/>
      <c r="X254" s="235"/>
      <c r="Y254" s="242"/>
    </row>
    <row r="255" spans="1:25" ht="15" customHeight="1">
      <c r="A255" s="265"/>
      <c r="B255" s="266"/>
      <c r="C255" s="267"/>
      <c r="D255" s="290"/>
      <c r="E255" s="290"/>
      <c r="F255" s="223"/>
      <c r="G255" s="223"/>
      <c r="H255" s="223"/>
      <c r="I255" s="223"/>
      <c r="J255" s="233"/>
      <c r="K255" s="234"/>
      <c r="L255" s="236"/>
      <c r="M255" s="236"/>
      <c r="N255" s="233"/>
      <c r="O255" s="234"/>
      <c r="P255" s="236"/>
      <c r="Q255" s="236"/>
      <c r="R255" s="290"/>
      <c r="S255" s="290"/>
      <c r="T255" s="298"/>
      <c r="U255" s="298"/>
      <c r="V255" s="236"/>
      <c r="W255" s="236"/>
      <c r="X255" s="236"/>
      <c r="Y255" s="243"/>
    </row>
    <row r="256" spans="1:25" ht="15" customHeight="1">
      <c r="A256" s="265"/>
      <c r="B256" s="266"/>
      <c r="C256" s="267"/>
      <c r="D256" s="290"/>
      <c r="E256" s="290"/>
      <c r="F256" s="223"/>
      <c r="G256" s="223"/>
      <c r="H256" s="223"/>
      <c r="I256" s="223"/>
      <c r="J256" s="238" t="s">
        <v>64</v>
      </c>
      <c r="K256" s="239"/>
      <c r="L256" s="236"/>
      <c r="M256" s="236"/>
      <c r="N256" s="238" t="s">
        <v>64</v>
      </c>
      <c r="O256" s="239"/>
      <c r="P256" s="236"/>
      <c r="Q256" s="236"/>
      <c r="R256" s="290"/>
      <c r="S256" s="290"/>
      <c r="T256" s="298"/>
      <c r="U256" s="298"/>
      <c r="V256" s="236"/>
      <c r="W256" s="236"/>
      <c r="X256" s="236"/>
      <c r="Y256" s="243"/>
    </row>
    <row r="257" spans="1:28" ht="15" customHeight="1" thickBot="1">
      <c r="A257" s="268"/>
      <c r="B257" s="269"/>
      <c r="C257" s="270"/>
      <c r="D257" s="291"/>
      <c r="E257" s="291"/>
      <c r="F257" s="224"/>
      <c r="G257" s="224"/>
      <c r="H257" s="224"/>
      <c r="I257" s="224"/>
      <c r="J257" s="240"/>
      <c r="K257" s="241"/>
      <c r="L257" s="237"/>
      <c r="M257" s="237"/>
      <c r="N257" s="240"/>
      <c r="O257" s="241"/>
      <c r="P257" s="237"/>
      <c r="Q257" s="237"/>
      <c r="R257" s="291"/>
      <c r="S257" s="291"/>
      <c r="T257" s="299"/>
      <c r="U257" s="299"/>
      <c r="V257" s="237"/>
      <c r="W257" s="237"/>
      <c r="X257" s="237"/>
      <c r="Y257" s="277"/>
    </row>
    <row r="258" spans="1:28">
      <c r="A258" s="262"/>
      <c r="B258" s="263"/>
      <c r="C258" s="264"/>
      <c r="D258" s="289">
        <v>0</v>
      </c>
      <c r="E258" s="289"/>
      <c r="F258" s="222"/>
      <c r="G258" s="222"/>
      <c r="H258" s="222"/>
      <c r="I258" s="222"/>
      <c r="J258" s="231" t="s">
        <v>66</v>
      </c>
      <c r="K258" s="232"/>
      <c r="L258" s="235"/>
      <c r="M258" s="235"/>
      <c r="N258" s="231" t="s">
        <v>65</v>
      </c>
      <c r="O258" s="232"/>
      <c r="P258" s="235"/>
      <c r="Q258" s="235"/>
      <c r="R258" s="289">
        <v>0</v>
      </c>
      <c r="S258" s="289"/>
      <c r="T258" s="297">
        <v>0</v>
      </c>
      <c r="U258" s="297"/>
      <c r="V258" s="235"/>
      <c r="W258" s="235"/>
      <c r="X258" s="235"/>
      <c r="Y258" s="242"/>
    </row>
    <row r="259" spans="1:28" ht="15" customHeight="1">
      <c r="A259" s="265"/>
      <c r="B259" s="266"/>
      <c r="C259" s="267"/>
      <c r="D259" s="290"/>
      <c r="E259" s="290"/>
      <c r="F259" s="223"/>
      <c r="G259" s="223"/>
      <c r="H259" s="223"/>
      <c r="I259" s="223"/>
      <c r="J259" s="233"/>
      <c r="K259" s="234"/>
      <c r="L259" s="236"/>
      <c r="M259" s="236"/>
      <c r="N259" s="233"/>
      <c r="O259" s="234"/>
      <c r="P259" s="236"/>
      <c r="Q259" s="236"/>
      <c r="R259" s="290"/>
      <c r="S259" s="290"/>
      <c r="T259" s="298"/>
      <c r="U259" s="298"/>
      <c r="V259" s="236"/>
      <c r="W259" s="236"/>
      <c r="X259" s="236"/>
      <c r="Y259" s="243"/>
    </row>
    <row r="260" spans="1:28" ht="15" customHeight="1">
      <c r="A260" s="265"/>
      <c r="B260" s="266"/>
      <c r="C260" s="267"/>
      <c r="D260" s="290"/>
      <c r="E260" s="290"/>
      <c r="F260" s="223"/>
      <c r="G260" s="223"/>
      <c r="H260" s="223"/>
      <c r="I260" s="223"/>
      <c r="J260" s="238" t="s">
        <v>64</v>
      </c>
      <c r="K260" s="239"/>
      <c r="L260" s="236"/>
      <c r="M260" s="236"/>
      <c r="N260" s="238" t="s">
        <v>64</v>
      </c>
      <c r="O260" s="239"/>
      <c r="P260" s="236"/>
      <c r="Q260" s="236"/>
      <c r="R260" s="290"/>
      <c r="S260" s="290"/>
      <c r="T260" s="298"/>
      <c r="U260" s="298"/>
      <c r="V260" s="236"/>
      <c r="W260" s="236"/>
      <c r="X260" s="236"/>
      <c r="Y260" s="243"/>
    </row>
    <row r="261" spans="1:28" ht="15" customHeight="1" thickBot="1">
      <c r="A261" s="268"/>
      <c r="B261" s="269"/>
      <c r="C261" s="270"/>
      <c r="D261" s="291"/>
      <c r="E261" s="291"/>
      <c r="F261" s="224"/>
      <c r="G261" s="224"/>
      <c r="H261" s="224"/>
      <c r="I261" s="224"/>
      <c r="J261" s="240"/>
      <c r="K261" s="241"/>
      <c r="L261" s="237"/>
      <c r="M261" s="237"/>
      <c r="N261" s="240"/>
      <c r="O261" s="241"/>
      <c r="P261" s="237"/>
      <c r="Q261" s="237"/>
      <c r="R261" s="291"/>
      <c r="S261" s="291"/>
      <c r="T261" s="299"/>
      <c r="U261" s="299"/>
      <c r="V261" s="237"/>
      <c r="W261" s="237"/>
      <c r="X261" s="237"/>
      <c r="Y261" s="277"/>
    </row>
    <row r="262" spans="1:28" ht="15" customHeight="1">
      <c r="A262" s="262"/>
      <c r="B262" s="263"/>
      <c r="C262" s="264"/>
      <c r="D262" s="289">
        <v>0</v>
      </c>
      <c r="E262" s="289"/>
      <c r="F262" s="222"/>
      <c r="G262" s="222"/>
      <c r="H262" s="222"/>
      <c r="I262" s="222"/>
      <c r="J262" s="231" t="s">
        <v>66</v>
      </c>
      <c r="K262" s="232"/>
      <c r="L262" s="235"/>
      <c r="M262" s="235"/>
      <c r="N262" s="231" t="s">
        <v>65</v>
      </c>
      <c r="O262" s="232"/>
      <c r="P262" s="235"/>
      <c r="Q262" s="235"/>
      <c r="R262" s="289">
        <v>0</v>
      </c>
      <c r="S262" s="289"/>
      <c r="T262" s="297">
        <v>0</v>
      </c>
      <c r="U262" s="297"/>
      <c r="V262" s="235"/>
      <c r="W262" s="235"/>
      <c r="X262" s="235"/>
      <c r="Y262" s="242"/>
    </row>
    <row r="263" spans="1:28" ht="15" customHeight="1">
      <c r="A263" s="265"/>
      <c r="B263" s="266"/>
      <c r="C263" s="267"/>
      <c r="D263" s="290"/>
      <c r="E263" s="290"/>
      <c r="F263" s="223"/>
      <c r="G263" s="223"/>
      <c r="H263" s="223"/>
      <c r="I263" s="223"/>
      <c r="J263" s="233"/>
      <c r="K263" s="234"/>
      <c r="L263" s="236"/>
      <c r="M263" s="236"/>
      <c r="N263" s="233"/>
      <c r="O263" s="234"/>
      <c r="P263" s="236"/>
      <c r="Q263" s="236"/>
      <c r="R263" s="290"/>
      <c r="S263" s="290"/>
      <c r="T263" s="298"/>
      <c r="U263" s="298"/>
      <c r="V263" s="236"/>
      <c r="W263" s="236"/>
      <c r="X263" s="236"/>
      <c r="Y263" s="243"/>
    </row>
    <row r="264" spans="1:28" ht="15" customHeight="1">
      <c r="A264" s="265"/>
      <c r="B264" s="266"/>
      <c r="C264" s="267"/>
      <c r="D264" s="290"/>
      <c r="E264" s="290"/>
      <c r="F264" s="223"/>
      <c r="G264" s="223"/>
      <c r="H264" s="223"/>
      <c r="I264" s="223"/>
      <c r="J264" s="238" t="s">
        <v>64</v>
      </c>
      <c r="K264" s="239"/>
      <c r="L264" s="236"/>
      <c r="M264" s="236"/>
      <c r="N264" s="238" t="s">
        <v>64</v>
      </c>
      <c r="O264" s="239"/>
      <c r="P264" s="236"/>
      <c r="Q264" s="236"/>
      <c r="R264" s="290"/>
      <c r="S264" s="290"/>
      <c r="T264" s="298"/>
      <c r="U264" s="298"/>
      <c r="V264" s="236"/>
      <c r="W264" s="236"/>
      <c r="X264" s="236"/>
      <c r="Y264" s="243"/>
    </row>
    <row r="265" spans="1:28" ht="15" customHeight="1" thickBot="1">
      <c r="A265" s="268"/>
      <c r="B265" s="269"/>
      <c r="C265" s="270"/>
      <c r="D265" s="291"/>
      <c r="E265" s="291"/>
      <c r="F265" s="224"/>
      <c r="G265" s="224"/>
      <c r="H265" s="224"/>
      <c r="I265" s="224"/>
      <c r="J265" s="240"/>
      <c r="K265" s="241"/>
      <c r="L265" s="237"/>
      <c r="M265" s="237"/>
      <c r="N265" s="240"/>
      <c r="O265" s="241"/>
      <c r="P265" s="237"/>
      <c r="Q265" s="237"/>
      <c r="R265" s="291"/>
      <c r="S265" s="291"/>
      <c r="T265" s="299"/>
      <c r="U265" s="299"/>
      <c r="V265" s="237"/>
      <c r="W265" s="237"/>
      <c r="X265" s="237"/>
      <c r="Y265" s="277"/>
    </row>
    <row r="266" spans="1:28" ht="15" customHeight="1" thickBot="1">
      <c r="A266" s="411"/>
      <c r="B266" s="283"/>
      <c r="C266" s="283"/>
      <c r="D266" s="410">
        <f>SUM(D226:E265)</f>
        <v>0</v>
      </c>
      <c r="E266" s="283"/>
      <c r="F266" s="283"/>
      <c r="G266" s="283"/>
      <c r="H266" s="283"/>
      <c r="I266" s="283"/>
      <c r="J266" s="283"/>
      <c r="K266" s="283"/>
      <c r="L266" s="283"/>
      <c r="M266" s="283"/>
      <c r="N266" s="283"/>
      <c r="O266" s="283"/>
      <c r="P266" s="283"/>
      <c r="Q266" s="283"/>
      <c r="R266" s="410">
        <f>SUM(R226:S265)</f>
        <v>0</v>
      </c>
      <c r="S266" s="283"/>
      <c r="T266" s="283"/>
      <c r="U266" s="283"/>
      <c r="V266" s="283"/>
      <c r="W266" s="283"/>
      <c r="X266" s="283"/>
      <c r="Y266" s="403"/>
    </row>
    <row r="267" spans="1:28" ht="15" customHeight="1">
      <c r="A267" s="25"/>
      <c r="B267" s="25"/>
      <c r="C267" s="26"/>
      <c r="D267" s="26"/>
      <c r="E267" s="26"/>
      <c r="F267" s="26"/>
      <c r="G267" s="25"/>
      <c r="H267" s="25"/>
      <c r="I267" s="25"/>
      <c r="J267" s="25"/>
      <c r="K267" s="25"/>
    </row>
    <row r="268" spans="1:28" ht="15" customHeight="1">
      <c r="A268" s="148" t="s">
        <v>374</v>
      </c>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50"/>
    </row>
    <row r="269" spans="1:28" ht="15" customHeight="1">
      <c r="A269" s="154"/>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6"/>
    </row>
    <row r="270" spans="1:28" ht="15" customHeight="1">
      <c r="A270" s="404"/>
      <c r="B270" s="405"/>
      <c r="C270" s="405"/>
      <c r="D270" s="405"/>
      <c r="E270" s="405"/>
      <c r="F270" s="405"/>
      <c r="G270" s="405"/>
      <c r="H270" s="405"/>
      <c r="I270" s="405"/>
      <c r="J270" s="405"/>
      <c r="K270" s="405"/>
      <c r="L270" s="405"/>
      <c r="M270" s="405"/>
      <c r="N270" s="405"/>
      <c r="O270" s="405"/>
      <c r="P270" s="405"/>
      <c r="Q270" s="405"/>
      <c r="R270" s="405"/>
      <c r="S270" s="405"/>
      <c r="T270" s="405"/>
      <c r="U270" s="405"/>
      <c r="V270" s="405"/>
      <c r="W270" s="405"/>
      <c r="X270" s="405"/>
      <c r="Y270" s="405"/>
      <c r="Z270" s="405"/>
      <c r="AA270" s="405"/>
      <c r="AB270" s="406"/>
    </row>
    <row r="271" spans="1:28" ht="15" customHeight="1">
      <c r="A271" s="404"/>
      <c r="B271" s="405"/>
      <c r="C271" s="405"/>
      <c r="D271" s="405"/>
      <c r="E271" s="405"/>
      <c r="F271" s="405"/>
      <c r="G271" s="405"/>
      <c r="H271" s="405"/>
      <c r="I271" s="405"/>
      <c r="J271" s="405"/>
      <c r="K271" s="405"/>
      <c r="L271" s="405"/>
      <c r="M271" s="405"/>
      <c r="N271" s="405"/>
      <c r="O271" s="405"/>
      <c r="P271" s="405"/>
      <c r="Q271" s="405"/>
      <c r="R271" s="405"/>
      <c r="S271" s="405"/>
      <c r="T271" s="405"/>
      <c r="U271" s="405"/>
      <c r="V271" s="405"/>
      <c r="W271" s="405"/>
      <c r="X271" s="405"/>
      <c r="Y271" s="405"/>
      <c r="Z271" s="405"/>
      <c r="AA271" s="405"/>
      <c r="AB271" s="406"/>
    </row>
    <row r="272" spans="1:28" ht="15" customHeight="1">
      <c r="A272" s="407"/>
      <c r="B272" s="408"/>
      <c r="C272" s="408"/>
      <c r="D272" s="408"/>
      <c r="E272" s="408"/>
      <c r="F272" s="408"/>
      <c r="G272" s="408"/>
      <c r="H272" s="408"/>
      <c r="I272" s="408"/>
      <c r="J272" s="408"/>
      <c r="K272" s="408"/>
      <c r="L272" s="408"/>
      <c r="M272" s="408"/>
      <c r="N272" s="408"/>
      <c r="O272" s="408"/>
      <c r="P272" s="408"/>
      <c r="Q272" s="408"/>
      <c r="R272" s="408"/>
      <c r="S272" s="408"/>
      <c r="T272" s="408"/>
      <c r="U272" s="408"/>
      <c r="V272" s="408"/>
      <c r="W272" s="408"/>
      <c r="X272" s="408"/>
      <c r="Y272" s="408"/>
      <c r="Z272" s="408"/>
      <c r="AA272" s="408"/>
      <c r="AB272" s="409"/>
    </row>
    <row r="273" spans="1:34" ht="15" customHeight="1">
      <c r="A273" s="50"/>
      <c r="B273" s="50"/>
      <c r="C273" s="51"/>
      <c r="D273" s="51"/>
      <c r="E273" s="51"/>
      <c r="F273" s="51"/>
      <c r="G273" s="50"/>
      <c r="H273" s="50"/>
      <c r="I273" s="50"/>
      <c r="J273" s="50"/>
      <c r="K273" s="50"/>
    </row>
    <row r="274" spans="1:34" ht="15" customHeight="1" thickBot="1">
      <c r="A274" s="147" t="s">
        <v>208</v>
      </c>
      <c r="B274" s="147"/>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row>
    <row r="275" spans="1:34" ht="15" customHeight="1" thickTop="1">
      <c r="A275" s="412"/>
      <c r="B275" s="412"/>
      <c r="C275" s="412"/>
      <c r="D275" s="412"/>
      <c r="E275" s="412"/>
      <c r="F275" s="412"/>
      <c r="G275" s="412"/>
      <c r="H275" s="412"/>
      <c r="I275" s="412"/>
      <c r="J275" s="412"/>
      <c r="K275" s="412"/>
    </row>
    <row r="276" spans="1:34" ht="15" customHeight="1">
      <c r="A276" s="131" t="s">
        <v>207</v>
      </c>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3"/>
      <c r="AC276" s="49"/>
      <c r="AD276" s="49"/>
      <c r="AE276" s="49"/>
      <c r="AF276" s="49"/>
      <c r="AG276" s="49"/>
      <c r="AH276" s="49"/>
    </row>
    <row r="277" spans="1:34" ht="15" customHeight="1">
      <c r="A277" s="134"/>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6"/>
      <c r="AC277" s="49"/>
      <c r="AD277" s="49"/>
      <c r="AE277" s="49"/>
      <c r="AF277" s="49"/>
      <c r="AG277" s="49"/>
      <c r="AH277" s="49"/>
    </row>
    <row r="278" spans="1:34" ht="15" customHeight="1">
      <c r="A278" s="134"/>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6"/>
      <c r="AC278" s="49"/>
      <c r="AD278" s="49"/>
      <c r="AE278" s="49"/>
      <c r="AF278" s="49"/>
      <c r="AG278" s="49"/>
      <c r="AH278" s="49"/>
    </row>
    <row r="279" spans="1:34" ht="15" customHeight="1">
      <c r="A279" s="137"/>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9"/>
      <c r="AC279" s="49"/>
      <c r="AD279" s="49"/>
      <c r="AE279" s="49"/>
      <c r="AF279" s="49"/>
      <c r="AG279" s="49"/>
      <c r="AH279" s="49"/>
    </row>
    <row r="280" spans="1:34" ht="15" customHeight="1" thickBot="1">
      <c r="A280" s="413"/>
      <c r="B280" s="413"/>
      <c r="C280" s="413"/>
      <c r="D280" s="413"/>
      <c r="E280" s="413"/>
      <c r="F280" s="413"/>
      <c r="G280" s="413"/>
      <c r="H280" s="413"/>
      <c r="I280" s="413"/>
      <c r="J280" s="413"/>
      <c r="K280" s="413"/>
    </row>
    <row r="281" spans="1:34" ht="15" customHeight="1" thickBot="1">
      <c r="A281" s="294" t="s">
        <v>206</v>
      </c>
      <c r="B281" s="295"/>
      <c r="C281" s="295"/>
      <c r="D281" s="295"/>
      <c r="E281" s="296"/>
      <c r="F281" s="294" t="s">
        <v>205</v>
      </c>
      <c r="G281" s="295"/>
      <c r="H281" s="296"/>
      <c r="I281" s="294" t="s">
        <v>204</v>
      </c>
      <c r="J281" s="295"/>
      <c r="K281" s="296"/>
    </row>
    <row r="282" spans="1:34" ht="15" customHeight="1">
      <c r="A282" s="300" t="s">
        <v>203</v>
      </c>
      <c r="B282" s="301"/>
      <c r="C282" s="301"/>
      <c r="D282" s="301"/>
      <c r="E282" s="302"/>
      <c r="F282" s="300"/>
      <c r="G282" s="301"/>
      <c r="H282" s="302"/>
      <c r="I282" s="300"/>
      <c r="J282" s="301"/>
      <c r="K282" s="302"/>
    </row>
    <row r="283" spans="1:34" ht="15" customHeight="1">
      <c r="A283" s="303" t="s">
        <v>202</v>
      </c>
      <c r="B283" s="304"/>
      <c r="C283" s="304"/>
      <c r="D283" s="304"/>
      <c r="E283" s="305"/>
      <c r="F283" s="306">
        <v>0</v>
      </c>
      <c r="G283" s="307"/>
      <c r="H283" s="308"/>
      <c r="I283" s="306">
        <v>0</v>
      </c>
      <c r="J283" s="307"/>
      <c r="K283" s="308"/>
    </row>
    <row r="284" spans="1:34" ht="15" customHeight="1">
      <c r="A284" s="303" t="s">
        <v>201</v>
      </c>
      <c r="B284" s="304"/>
      <c r="C284" s="304"/>
      <c r="D284" s="304"/>
      <c r="E284" s="305"/>
      <c r="F284" s="306">
        <v>0</v>
      </c>
      <c r="G284" s="307"/>
      <c r="H284" s="308"/>
      <c r="I284" s="306">
        <v>0</v>
      </c>
      <c r="J284" s="307"/>
      <c r="K284" s="308"/>
    </row>
    <row r="285" spans="1:34" ht="15" customHeight="1">
      <c r="A285" s="303" t="s">
        <v>200</v>
      </c>
      <c r="B285" s="304"/>
      <c r="C285" s="304"/>
      <c r="D285" s="304"/>
      <c r="E285" s="305"/>
      <c r="F285" s="306">
        <v>0</v>
      </c>
      <c r="G285" s="307"/>
      <c r="H285" s="308"/>
      <c r="I285" s="306">
        <v>0</v>
      </c>
      <c r="J285" s="307"/>
      <c r="K285" s="308"/>
    </row>
    <row r="286" spans="1:34" ht="15" customHeight="1">
      <c r="A286" s="309" t="s">
        <v>199</v>
      </c>
      <c r="B286" s="310"/>
      <c r="C286" s="310"/>
      <c r="D286" s="310"/>
      <c r="E286" s="311"/>
      <c r="F286" s="306">
        <v>0</v>
      </c>
      <c r="G286" s="307"/>
      <c r="H286" s="308"/>
      <c r="I286" s="306">
        <v>0</v>
      </c>
      <c r="J286" s="307"/>
      <c r="K286" s="308"/>
    </row>
    <row r="287" spans="1:34" ht="15" customHeight="1">
      <c r="A287" s="312" t="s">
        <v>146</v>
      </c>
      <c r="B287" s="313"/>
      <c r="C287" s="313"/>
      <c r="D287" s="313"/>
      <c r="E287" s="314"/>
      <c r="F287" s="315">
        <f>SUM(F283:H285)</f>
        <v>0</v>
      </c>
      <c r="G287" s="316"/>
      <c r="H287" s="317"/>
      <c r="I287" s="315">
        <f>SUM(I283:K285)</f>
        <v>0</v>
      </c>
      <c r="J287" s="316"/>
      <c r="K287" s="317"/>
    </row>
    <row r="288" spans="1:34" ht="15" customHeight="1">
      <c r="A288" s="318" t="s">
        <v>198</v>
      </c>
      <c r="B288" s="319"/>
      <c r="C288" s="319"/>
      <c r="D288" s="319"/>
      <c r="E288" s="320"/>
      <c r="F288" s="321"/>
      <c r="G288" s="322"/>
      <c r="H288" s="323"/>
      <c r="I288" s="321"/>
      <c r="J288" s="322"/>
      <c r="K288" s="323"/>
    </row>
    <row r="289" spans="1:11" ht="15" customHeight="1">
      <c r="A289" s="303" t="s">
        <v>197</v>
      </c>
      <c r="B289" s="304"/>
      <c r="C289" s="304"/>
      <c r="D289" s="304"/>
      <c r="E289" s="305"/>
      <c r="F289" s="306">
        <v>0</v>
      </c>
      <c r="G289" s="307"/>
      <c r="H289" s="308"/>
      <c r="I289" s="306">
        <v>0</v>
      </c>
      <c r="J289" s="307"/>
      <c r="K289" s="308"/>
    </row>
    <row r="290" spans="1:11" ht="15" customHeight="1">
      <c r="A290" s="303" t="s">
        <v>196</v>
      </c>
      <c r="B290" s="304"/>
      <c r="C290" s="304"/>
      <c r="D290" s="304"/>
      <c r="E290" s="305"/>
      <c r="F290" s="306">
        <v>0</v>
      </c>
      <c r="G290" s="307"/>
      <c r="H290" s="308"/>
      <c r="I290" s="306">
        <v>0</v>
      </c>
      <c r="J290" s="307"/>
      <c r="K290" s="308"/>
    </row>
    <row r="291" spans="1:11" ht="15" customHeight="1">
      <c r="A291" s="309" t="s">
        <v>147</v>
      </c>
      <c r="B291" s="310"/>
      <c r="C291" s="310"/>
      <c r="D291" s="310"/>
      <c r="E291" s="311"/>
      <c r="F291" s="163">
        <v>0</v>
      </c>
      <c r="G291" s="324"/>
      <c r="H291" s="164"/>
      <c r="I291" s="163">
        <v>0</v>
      </c>
      <c r="J291" s="324"/>
      <c r="K291" s="164"/>
    </row>
    <row r="292" spans="1:11" ht="15" customHeight="1">
      <c r="A292" s="312" t="s">
        <v>146</v>
      </c>
      <c r="B292" s="313"/>
      <c r="C292" s="313"/>
      <c r="D292" s="313"/>
      <c r="E292" s="314"/>
      <c r="F292" s="315">
        <f>SUM(F289:H291)</f>
        <v>0</v>
      </c>
      <c r="G292" s="316"/>
      <c r="H292" s="317"/>
      <c r="I292" s="315">
        <f>SUM(I289:K291)</f>
        <v>0</v>
      </c>
      <c r="J292" s="316"/>
      <c r="K292" s="317"/>
    </row>
    <row r="293" spans="1:11" ht="15" customHeight="1">
      <c r="A293" s="318" t="s">
        <v>195</v>
      </c>
      <c r="B293" s="325"/>
      <c r="C293" s="325"/>
      <c r="D293" s="325"/>
      <c r="E293" s="326"/>
      <c r="F293" s="321"/>
      <c r="G293" s="322"/>
      <c r="H293" s="323"/>
      <c r="I293" s="321"/>
      <c r="J293" s="322"/>
      <c r="K293" s="323"/>
    </row>
    <row r="294" spans="1:11" ht="15" customHeight="1">
      <c r="A294" s="303" t="s">
        <v>194</v>
      </c>
      <c r="B294" s="304"/>
      <c r="C294" s="304"/>
      <c r="D294" s="304"/>
      <c r="E294" s="305"/>
      <c r="F294" s="306">
        <v>0</v>
      </c>
      <c r="G294" s="307"/>
      <c r="H294" s="308"/>
      <c r="I294" s="306">
        <v>0</v>
      </c>
      <c r="J294" s="307"/>
      <c r="K294" s="308"/>
    </row>
    <row r="295" spans="1:11" ht="15" customHeight="1">
      <c r="A295" s="303" t="s">
        <v>193</v>
      </c>
      <c r="B295" s="304"/>
      <c r="C295" s="304"/>
      <c r="D295" s="304"/>
      <c r="E295" s="305"/>
      <c r="F295" s="306">
        <v>0</v>
      </c>
      <c r="G295" s="307"/>
      <c r="H295" s="308"/>
      <c r="I295" s="306">
        <v>0</v>
      </c>
      <c r="J295" s="307"/>
      <c r="K295" s="308"/>
    </row>
    <row r="296" spans="1:11" ht="15" customHeight="1">
      <c r="A296" s="303" t="s">
        <v>192</v>
      </c>
      <c r="B296" s="304"/>
      <c r="C296" s="304"/>
      <c r="D296" s="304"/>
      <c r="E296" s="305"/>
      <c r="F296" s="306">
        <v>0</v>
      </c>
      <c r="G296" s="307"/>
      <c r="H296" s="308"/>
      <c r="I296" s="306">
        <v>0</v>
      </c>
      <c r="J296" s="307"/>
      <c r="K296" s="308"/>
    </row>
    <row r="297" spans="1:11" ht="15" customHeight="1">
      <c r="A297" s="303" t="s">
        <v>191</v>
      </c>
      <c r="B297" s="327"/>
      <c r="C297" s="327"/>
      <c r="D297" s="327"/>
      <c r="E297" s="328"/>
      <c r="F297" s="306">
        <v>0</v>
      </c>
      <c r="G297" s="307"/>
      <c r="H297" s="308"/>
      <c r="I297" s="306">
        <v>0</v>
      </c>
      <c r="J297" s="307"/>
      <c r="K297" s="308"/>
    </row>
    <row r="298" spans="1:11" ht="15" customHeight="1">
      <c r="A298" s="303" t="s">
        <v>190</v>
      </c>
      <c r="B298" s="304"/>
      <c r="C298" s="304"/>
      <c r="D298" s="304"/>
      <c r="E298" s="305"/>
      <c r="F298" s="306">
        <v>0</v>
      </c>
      <c r="G298" s="307"/>
      <c r="H298" s="308"/>
      <c r="I298" s="306">
        <v>0</v>
      </c>
      <c r="J298" s="307"/>
      <c r="K298" s="308"/>
    </row>
    <row r="299" spans="1:11" ht="15" customHeight="1">
      <c r="A299" s="303" t="s">
        <v>189</v>
      </c>
      <c r="B299" s="304"/>
      <c r="C299" s="304"/>
      <c r="D299" s="304"/>
      <c r="E299" s="305"/>
      <c r="F299" s="306">
        <v>0</v>
      </c>
      <c r="G299" s="307"/>
      <c r="H299" s="308"/>
      <c r="I299" s="306">
        <v>0</v>
      </c>
      <c r="J299" s="307"/>
      <c r="K299" s="308"/>
    </row>
    <row r="300" spans="1:11" ht="15" customHeight="1">
      <c r="A300" s="303" t="s">
        <v>188</v>
      </c>
      <c r="B300" s="304"/>
      <c r="C300" s="304"/>
      <c r="D300" s="304"/>
      <c r="E300" s="305"/>
      <c r="F300" s="306">
        <v>0</v>
      </c>
      <c r="G300" s="307"/>
      <c r="H300" s="308"/>
      <c r="I300" s="306">
        <v>0</v>
      </c>
      <c r="J300" s="307"/>
      <c r="K300" s="308"/>
    </row>
    <row r="301" spans="1:11" ht="15" customHeight="1">
      <c r="A301" s="303" t="s">
        <v>187</v>
      </c>
      <c r="B301" s="304"/>
      <c r="C301" s="304"/>
      <c r="D301" s="304"/>
      <c r="E301" s="305"/>
      <c r="F301" s="306">
        <v>0</v>
      </c>
      <c r="G301" s="307"/>
      <c r="H301" s="308"/>
      <c r="I301" s="306">
        <v>0</v>
      </c>
      <c r="J301" s="307"/>
      <c r="K301" s="308"/>
    </row>
    <row r="302" spans="1:11" ht="15" customHeight="1">
      <c r="A302" s="101" t="s">
        <v>368</v>
      </c>
      <c r="B302" s="102"/>
      <c r="C302" s="102"/>
      <c r="D302" s="102"/>
      <c r="E302" s="103"/>
      <c r="F302" s="104"/>
      <c r="G302" s="105"/>
      <c r="H302" s="106"/>
      <c r="I302" s="104"/>
      <c r="J302" s="105"/>
      <c r="K302" s="106"/>
    </row>
    <row r="303" spans="1:11" ht="15" customHeight="1">
      <c r="A303" s="309" t="s">
        <v>186</v>
      </c>
      <c r="B303" s="310"/>
      <c r="C303" s="310"/>
      <c r="D303" s="310"/>
      <c r="E303" s="311"/>
      <c r="F303" s="306">
        <v>0</v>
      </c>
      <c r="G303" s="307"/>
      <c r="H303" s="308"/>
      <c r="I303" s="306">
        <v>0</v>
      </c>
      <c r="J303" s="307"/>
      <c r="K303" s="308"/>
    </row>
    <row r="304" spans="1:11" ht="15" customHeight="1">
      <c r="A304" s="309" t="s">
        <v>147</v>
      </c>
      <c r="B304" s="310"/>
      <c r="C304" s="310"/>
      <c r="D304" s="310"/>
      <c r="E304" s="311"/>
      <c r="F304" s="306">
        <v>0</v>
      </c>
      <c r="G304" s="307"/>
      <c r="H304" s="308"/>
      <c r="I304" s="306">
        <v>0</v>
      </c>
      <c r="J304" s="307"/>
      <c r="K304" s="308"/>
    </row>
    <row r="305" spans="1:11" ht="15" customHeight="1">
      <c r="A305" s="312" t="s">
        <v>146</v>
      </c>
      <c r="B305" s="313"/>
      <c r="C305" s="313"/>
      <c r="D305" s="313"/>
      <c r="E305" s="314"/>
      <c r="F305" s="315">
        <f>SUM(F294:H304)</f>
        <v>0</v>
      </c>
      <c r="G305" s="316"/>
      <c r="H305" s="317"/>
      <c r="I305" s="315">
        <f>SUM(I294:K304)</f>
        <v>0</v>
      </c>
      <c r="J305" s="316"/>
      <c r="K305" s="317"/>
    </row>
    <row r="306" spans="1:11" ht="15" customHeight="1">
      <c r="A306" s="329" t="s">
        <v>185</v>
      </c>
      <c r="B306" s="319"/>
      <c r="C306" s="319"/>
      <c r="D306" s="319"/>
      <c r="E306" s="320"/>
      <c r="F306" s="321"/>
      <c r="G306" s="322"/>
      <c r="H306" s="323"/>
      <c r="I306" s="321"/>
      <c r="J306" s="322"/>
      <c r="K306" s="323"/>
    </row>
    <row r="307" spans="1:11" ht="15" customHeight="1">
      <c r="A307" s="303" t="s">
        <v>184</v>
      </c>
      <c r="B307" s="304"/>
      <c r="C307" s="304"/>
      <c r="D307" s="304"/>
      <c r="E307" s="305"/>
      <c r="F307" s="306">
        <v>0</v>
      </c>
      <c r="G307" s="307"/>
      <c r="H307" s="308"/>
      <c r="I307" s="306">
        <v>0</v>
      </c>
      <c r="J307" s="307"/>
      <c r="K307" s="308"/>
    </row>
    <row r="308" spans="1:11" ht="15" customHeight="1">
      <c r="A308" s="303" t="s">
        <v>183</v>
      </c>
      <c r="B308" s="304"/>
      <c r="C308" s="304"/>
      <c r="D308" s="304"/>
      <c r="E308" s="305"/>
      <c r="F308" s="306">
        <v>0</v>
      </c>
      <c r="G308" s="307"/>
      <c r="H308" s="308"/>
      <c r="I308" s="306">
        <v>0</v>
      </c>
      <c r="J308" s="307"/>
      <c r="K308" s="308"/>
    </row>
    <row r="309" spans="1:11" ht="15" customHeight="1">
      <c r="A309" s="312" t="s">
        <v>146</v>
      </c>
      <c r="B309" s="313"/>
      <c r="C309" s="313"/>
      <c r="D309" s="313"/>
      <c r="E309" s="314"/>
      <c r="F309" s="315">
        <f>SUM(F307:H308)</f>
        <v>0</v>
      </c>
      <c r="G309" s="316"/>
      <c r="H309" s="317"/>
      <c r="I309" s="315">
        <f>SUM(I307:K308)</f>
        <v>0</v>
      </c>
      <c r="J309" s="316"/>
      <c r="K309" s="317"/>
    </row>
    <row r="310" spans="1:11" ht="15" customHeight="1">
      <c r="A310" s="329" t="s">
        <v>182</v>
      </c>
      <c r="B310" s="319"/>
      <c r="C310" s="319"/>
      <c r="D310" s="319"/>
      <c r="E310" s="320"/>
      <c r="F310" s="321"/>
      <c r="G310" s="322"/>
      <c r="H310" s="323"/>
      <c r="I310" s="321"/>
      <c r="J310" s="322"/>
      <c r="K310" s="323"/>
    </row>
    <row r="311" spans="1:11" ht="15" customHeight="1">
      <c r="A311" s="303" t="s">
        <v>181</v>
      </c>
      <c r="B311" s="304"/>
      <c r="C311" s="304"/>
      <c r="D311" s="304"/>
      <c r="E311" s="305"/>
      <c r="F311" s="306">
        <v>0</v>
      </c>
      <c r="G311" s="307"/>
      <c r="H311" s="308"/>
      <c r="I311" s="306">
        <v>0</v>
      </c>
      <c r="J311" s="307"/>
      <c r="K311" s="308"/>
    </row>
    <row r="312" spans="1:11" ht="15" customHeight="1">
      <c r="A312" s="303" t="s">
        <v>180</v>
      </c>
      <c r="B312" s="304"/>
      <c r="C312" s="304"/>
      <c r="D312" s="304"/>
      <c r="E312" s="305"/>
      <c r="F312" s="306">
        <v>0</v>
      </c>
      <c r="G312" s="307"/>
      <c r="H312" s="308"/>
      <c r="I312" s="306">
        <v>0</v>
      </c>
      <c r="J312" s="307"/>
      <c r="K312" s="308"/>
    </row>
    <row r="313" spans="1:11" ht="15" customHeight="1">
      <c r="A313" s="303" t="s">
        <v>179</v>
      </c>
      <c r="B313" s="304"/>
      <c r="C313" s="304"/>
      <c r="D313" s="304"/>
      <c r="E313" s="305"/>
      <c r="F313" s="306">
        <v>0</v>
      </c>
      <c r="G313" s="307"/>
      <c r="H313" s="308"/>
      <c r="I313" s="306">
        <v>0</v>
      </c>
      <c r="J313" s="307"/>
      <c r="K313" s="308"/>
    </row>
    <row r="314" spans="1:11" ht="15" customHeight="1">
      <c r="A314" s="303" t="s">
        <v>178</v>
      </c>
      <c r="B314" s="304"/>
      <c r="C314" s="304"/>
      <c r="D314" s="304"/>
      <c r="E314" s="305"/>
      <c r="F314" s="306">
        <v>0</v>
      </c>
      <c r="G314" s="307"/>
      <c r="H314" s="308"/>
      <c r="I314" s="306">
        <v>0</v>
      </c>
      <c r="J314" s="307"/>
      <c r="K314" s="308"/>
    </row>
    <row r="315" spans="1:11" ht="15" customHeight="1">
      <c r="A315" s="309" t="s">
        <v>147</v>
      </c>
      <c r="B315" s="310"/>
      <c r="C315" s="310"/>
      <c r="D315" s="310"/>
      <c r="E315" s="311"/>
      <c r="F315" s="306">
        <v>0</v>
      </c>
      <c r="G315" s="307"/>
      <c r="H315" s="308"/>
      <c r="I315" s="306">
        <v>0</v>
      </c>
      <c r="J315" s="307"/>
      <c r="K315" s="308"/>
    </row>
    <row r="316" spans="1:11" ht="15" customHeight="1">
      <c r="A316" s="312" t="s">
        <v>146</v>
      </c>
      <c r="B316" s="313"/>
      <c r="C316" s="313"/>
      <c r="D316" s="313"/>
      <c r="E316" s="314"/>
      <c r="F316" s="315">
        <f>SUM(F311:H315)</f>
        <v>0</v>
      </c>
      <c r="G316" s="316"/>
      <c r="H316" s="317"/>
      <c r="I316" s="315">
        <f>SUM(I311:K315)</f>
        <v>0</v>
      </c>
      <c r="J316" s="316"/>
      <c r="K316" s="317"/>
    </row>
    <row r="317" spans="1:11" ht="15" customHeight="1">
      <c r="A317" s="329" t="s">
        <v>177</v>
      </c>
      <c r="B317" s="319"/>
      <c r="C317" s="319"/>
      <c r="D317" s="319"/>
      <c r="E317" s="320"/>
      <c r="F317" s="321"/>
      <c r="G317" s="322"/>
      <c r="H317" s="323"/>
      <c r="I317" s="321"/>
      <c r="J317" s="322"/>
      <c r="K317" s="323"/>
    </row>
    <row r="318" spans="1:11" ht="15" customHeight="1">
      <c r="A318" s="303" t="s">
        <v>176</v>
      </c>
      <c r="B318" s="304"/>
      <c r="C318" s="304"/>
      <c r="D318" s="304"/>
      <c r="E318" s="305"/>
      <c r="F318" s="306">
        <v>0</v>
      </c>
      <c r="G318" s="307"/>
      <c r="H318" s="308"/>
      <c r="I318" s="306">
        <v>0</v>
      </c>
      <c r="J318" s="307"/>
      <c r="K318" s="308"/>
    </row>
    <row r="319" spans="1:11" ht="15" customHeight="1">
      <c r="A319" s="303" t="s">
        <v>175</v>
      </c>
      <c r="B319" s="304"/>
      <c r="C319" s="304"/>
      <c r="D319" s="304"/>
      <c r="E319" s="305"/>
      <c r="F319" s="306">
        <v>0</v>
      </c>
      <c r="G319" s="307"/>
      <c r="H319" s="308"/>
      <c r="I319" s="306">
        <v>0</v>
      </c>
      <c r="J319" s="307"/>
      <c r="K319" s="308"/>
    </row>
    <row r="320" spans="1:11" ht="15" customHeight="1">
      <c r="A320" s="303" t="s">
        <v>174</v>
      </c>
      <c r="B320" s="304"/>
      <c r="C320" s="304"/>
      <c r="D320" s="304"/>
      <c r="E320" s="305"/>
      <c r="F320" s="306">
        <v>0</v>
      </c>
      <c r="G320" s="307"/>
      <c r="H320" s="308"/>
      <c r="I320" s="306">
        <v>0</v>
      </c>
      <c r="J320" s="307"/>
      <c r="K320" s="308"/>
    </row>
    <row r="321" spans="1:11" ht="15" customHeight="1">
      <c r="A321" s="303" t="s">
        <v>173</v>
      </c>
      <c r="B321" s="304"/>
      <c r="C321" s="304"/>
      <c r="D321" s="304"/>
      <c r="E321" s="305"/>
      <c r="F321" s="306">
        <v>0</v>
      </c>
      <c r="G321" s="307"/>
      <c r="H321" s="308"/>
      <c r="I321" s="306">
        <v>0</v>
      </c>
      <c r="J321" s="307"/>
      <c r="K321" s="308"/>
    </row>
    <row r="322" spans="1:11" ht="15" customHeight="1">
      <c r="A322" s="303" t="s">
        <v>172</v>
      </c>
      <c r="B322" s="304"/>
      <c r="C322" s="304"/>
      <c r="D322" s="304"/>
      <c r="E322" s="305"/>
      <c r="F322" s="306">
        <v>0</v>
      </c>
      <c r="G322" s="307"/>
      <c r="H322" s="308"/>
      <c r="I322" s="306">
        <v>0</v>
      </c>
      <c r="J322" s="307"/>
      <c r="K322" s="308"/>
    </row>
    <row r="323" spans="1:11" ht="15" customHeight="1">
      <c r="A323" s="303" t="s">
        <v>164</v>
      </c>
      <c r="B323" s="304"/>
      <c r="C323" s="304"/>
      <c r="D323" s="304"/>
      <c r="E323" s="305"/>
      <c r="F323" s="306">
        <v>0</v>
      </c>
      <c r="G323" s="307"/>
      <c r="H323" s="308"/>
      <c r="I323" s="306">
        <v>0</v>
      </c>
      <c r="J323" s="307"/>
      <c r="K323" s="308"/>
    </row>
    <row r="324" spans="1:11" ht="15" customHeight="1">
      <c r="A324" s="303" t="s">
        <v>171</v>
      </c>
      <c r="B324" s="304"/>
      <c r="C324" s="304"/>
      <c r="D324" s="304"/>
      <c r="E324" s="305"/>
      <c r="F324" s="306">
        <v>0</v>
      </c>
      <c r="G324" s="307"/>
      <c r="H324" s="308"/>
      <c r="I324" s="306">
        <v>0</v>
      </c>
      <c r="J324" s="307"/>
      <c r="K324" s="308"/>
    </row>
    <row r="325" spans="1:11" ht="15" customHeight="1">
      <c r="A325" s="303" t="s">
        <v>170</v>
      </c>
      <c r="B325" s="304"/>
      <c r="C325" s="304"/>
      <c r="D325" s="304"/>
      <c r="E325" s="305"/>
      <c r="F325" s="306">
        <v>0</v>
      </c>
      <c r="G325" s="307"/>
      <c r="H325" s="308"/>
      <c r="I325" s="306">
        <v>0</v>
      </c>
      <c r="J325" s="307"/>
      <c r="K325" s="308"/>
    </row>
    <row r="326" spans="1:11" ht="15" customHeight="1">
      <c r="A326" s="309" t="s">
        <v>147</v>
      </c>
      <c r="B326" s="310"/>
      <c r="C326" s="310"/>
      <c r="D326" s="310"/>
      <c r="E326" s="311"/>
      <c r="F326" s="163">
        <v>0</v>
      </c>
      <c r="G326" s="324"/>
      <c r="H326" s="164"/>
      <c r="I326" s="163">
        <v>0</v>
      </c>
      <c r="J326" s="324"/>
      <c r="K326" s="164"/>
    </row>
    <row r="327" spans="1:11" ht="15" customHeight="1">
      <c r="A327" s="312" t="s">
        <v>146</v>
      </c>
      <c r="B327" s="313"/>
      <c r="C327" s="313"/>
      <c r="D327" s="313"/>
      <c r="E327" s="314"/>
      <c r="F327" s="315">
        <f>SUM(F318:H326)</f>
        <v>0</v>
      </c>
      <c r="G327" s="316"/>
      <c r="H327" s="317"/>
      <c r="I327" s="315">
        <f>SUM(I318:K326)</f>
        <v>0</v>
      </c>
      <c r="J327" s="316"/>
      <c r="K327" s="317"/>
    </row>
    <row r="328" spans="1:11" ht="15" customHeight="1">
      <c r="A328" s="318" t="s">
        <v>169</v>
      </c>
      <c r="B328" s="325"/>
      <c r="C328" s="325"/>
      <c r="D328" s="325"/>
      <c r="E328" s="326"/>
      <c r="F328" s="321"/>
      <c r="G328" s="322"/>
      <c r="H328" s="323"/>
      <c r="I328" s="321"/>
      <c r="J328" s="322"/>
      <c r="K328" s="323"/>
    </row>
    <row r="329" spans="1:11" ht="15" customHeight="1">
      <c r="A329" s="303" t="s">
        <v>168</v>
      </c>
      <c r="B329" s="304"/>
      <c r="C329" s="304"/>
      <c r="D329" s="304"/>
      <c r="E329" s="305"/>
      <c r="F329" s="306">
        <v>0</v>
      </c>
      <c r="G329" s="307"/>
      <c r="H329" s="308"/>
      <c r="I329" s="306">
        <v>0</v>
      </c>
      <c r="J329" s="307"/>
      <c r="K329" s="308"/>
    </row>
    <row r="330" spans="1:11" ht="15" customHeight="1">
      <c r="A330" s="303" t="s">
        <v>167</v>
      </c>
      <c r="B330" s="304"/>
      <c r="C330" s="304"/>
      <c r="D330" s="304"/>
      <c r="E330" s="305"/>
      <c r="F330" s="306">
        <v>0</v>
      </c>
      <c r="G330" s="307"/>
      <c r="H330" s="308"/>
      <c r="I330" s="306">
        <v>0</v>
      </c>
      <c r="J330" s="307"/>
      <c r="K330" s="308"/>
    </row>
    <row r="331" spans="1:11" ht="15" customHeight="1">
      <c r="A331" s="417" t="s">
        <v>166</v>
      </c>
      <c r="B331" s="418"/>
      <c r="C331" s="418"/>
      <c r="D331" s="418"/>
      <c r="E331" s="419"/>
      <c r="F331" s="420">
        <v>0</v>
      </c>
      <c r="G331" s="421"/>
      <c r="H331" s="422"/>
      <c r="I331" s="420">
        <v>0</v>
      </c>
      <c r="J331" s="421"/>
      <c r="K331" s="422"/>
    </row>
    <row r="332" spans="1:11" ht="15" customHeight="1">
      <c r="A332" s="417" t="s">
        <v>165</v>
      </c>
      <c r="B332" s="418"/>
      <c r="C332" s="418"/>
      <c r="D332" s="418"/>
      <c r="E332" s="419"/>
      <c r="F332" s="420">
        <v>0</v>
      </c>
      <c r="G332" s="421"/>
      <c r="H332" s="422"/>
      <c r="I332" s="420">
        <v>0</v>
      </c>
      <c r="J332" s="421"/>
      <c r="K332" s="422"/>
    </row>
    <row r="333" spans="1:11" ht="15" customHeight="1">
      <c r="A333" s="303" t="s">
        <v>164</v>
      </c>
      <c r="B333" s="304"/>
      <c r="C333" s="304"/>
      <c r="D333" s="304"/>
      <c r="E333" s="305"/>
      <c r="F333" s="306">
        <v>0</v>
      </c>
      <c r="G333" s="307"/>
      <c r="H333" s="308"/>
      <c r="I333" s="306">
        <v>0</v>
      </c>
      <c r="J333" s="307"/>
      <c r="K333" s="308"/>
    </row>
    <row r="334" spans="1:11" ht="15" customHeight="1">
      <c r="A334" s="309" t="s">
        <v>163</v>
      </c>
      <c r="B334" s="310"/>
      <c r="C334" s="310"/>
      <c r="D334" s="310"/>
      <c r="E334" s="311"/>
      <c r="F334" s="306">
        <v>0</v>
      </c>
      <c r="G334" s="307"/>
      <c r="H334" s="308"/>
      <c r="I334" s="306">
        <v>0</v>
      </c>
      <c r="J334" s="307"/>
      <c r="K334" s="308"/>
    </row>
    <row r="335" spans="1:11" ht="15" customHeight="1">
      <c r="A335" s="312" t="s">
        <v>146</v>
      </c>
      <c r="B335" s="313"/>
      <c r="C335" s="313"/>
      <c r="D335" s="313"/>
      <c r="E335" s="314"/>
      <c r="F335" s="315">
        <f>SUM(F329:H334)</f>
        <v>0</v>
      </c>
      <c r="G335" s="316"/>
      <c r="H335" s="317"/>
      <c r="I335" s="315">
        <f>SUM(I329:K334)</f>
        <v>0</v>
      </c>
      <c r="J335" s="316"/>
      <c r="K335" s="317"/>
    </row>
    <row r="336" spans="1:11" ht="15" customHeight="1">
      <c r="A336" s="329" t="s">
        <v>162</v>
      </c>
      <c r="B336" s="319"/>
      <c r="C336" s="319"/>
      <c r="D336" s="319"/>
      <c r="E336" s="320"/>
      <c r="F336" s="321"/>
      <c r="G336" s="322"/>
      <c r="H336" s="323"/>
      <c r="I336" s="321"/>
      <c r="J336" s="322"/>
      <c r="K336" s="323"/>
    </row>
    <row r="337" spans="1:11" ht="15" customHeight="1">
      <c r="A337" s="303" t="s">
        <v>161</v>
      </c>
      <c r="B337" s="304"/>
      <c r="C337" s="304"/>
      <c r="D337" s="304"/>
      <c r="E337" s="305"/>
      <c r="F337" s="306">
        <v>0</v>
      </c>
      <c r="G337" s="307"/>
      <c r="H337" s="308"/>
      <c r="I337" s="306">
        <v>0</v>
      </c>
      <c r="J337" s="307"/>
      <c r="K337" s="308"/>
    </row>
    <row r="338" spans="1:11" ht="15" customHeight="1">
      <c r="A338" s="303" t="s">
        <v>160</v>
      </c>
      <c r="B338" s="304"/>
      <c r="C338" s="304"/>
      <c r="D338" s="304"/>
      <c r="E338" s="305"/>
      <c r="F338" s="306">
        <v>0</v>
      </c>
      <c r="G338" s="307"/>
      <c r="H338" s="308"/>
      <c r="I338" s="306">
        <v>0</v>
      </c>
      <c r="J338" s="307"/>
      <c r="K338" s="308"/>
    </row>
    <row r="339" spans="1:11" ht="15" customHeight="1">
      <c r="A339" s="303" t="s">
        <v>159</v>
      </c>
      <c r="B339" s="304"/>
      <c r="C339" s="304"/>
      <c r="D339" s="304"/>
      <c r="E339" s="305"/>
      <c r="F339" s="306">
        <v>0</v>
      </c>
      <c r="G339" s="307"/>
      <c r="H339" s="308"/>
      <c r="I339" s="306">
        <v>0</v>
      </c>
      <c r="J339" s="307"/>
      <c r="K339" s="308"/>
    </row>
    <row r="340" spans="1:11" ht="15" customHeight="1">
      <c r="A340" s="303" t="s">
        <v>158</v>
      </c>
      <c r="B340" s="304"/>
      <c r="C340" s="304"/>
      <c r="D340" s="304"/>
      <c r="E340" s="305"/>
      <c r="F340" s="306">
        <v>0</v>
      </c>
      <c r="G340" s="307"/>
      <c r="H340" s="308"/>
      <c r="I340" s="306">
        <v>0</v>
      </c>
      <c r="J340" s="307"/>
      <c r="K340" s="308"/>
    </row>
    <row r="341" spans="1:11" ht="15" customHeight="1">
      <c r="A341" s="303" t="s">
        <v>157</v>
      </c>
      <c r="B341" s="304"/>
      <c r="C341" s="304"/>
      <c r="D341" s="304"/>
      <c r="E341" s="305"/>
      <c r="F341" s="306">
        <v>0</v>
      </c>
      <c r="G341" s="307"/>
      <c r="H341" s="308"/>
      <c r="I341" s="306">
        <v>0</v>
      </c>
      <c r="J341" s="307"/>
      <c r="K341" s="308"/>
    </row>
    <row r="342" spans="1:11" ht="15" customHeight="1">
      <c r="A342" s="309" t="s">
        <v>147</v>
      </c>
      <c r="B342" s="310"/>
      <c r="C342" s="310"/>
      <c r="D342" s="310"/>
      <c r="E342" s="311"/>
      <c r="F342" s="163">
        <v>0</v>
      </c>
      <c r="G342" s="324"/>
      <c r="H342" s="164"/>
      <c r="I342" s="163">
        <v>0</v>
      </c>
      <c r="J342" s="324"/>
      <c r="K342" s="164"/>
    </row>
    <row r="343" spans="1:11" ht="15" customHeight="1">
      <c r="A343" s="312" t="s">
        <v>146</v>
      </c>
      <c r="B343" s="313"/>
      <c r="C343" s="313"/>
      <c r="D343" s="313"/>
      <c r="E343" s="314"/>
      <c r="F343" s="315">
        <f>SUM(F337:H342)</f>
        <v>0</v>
      </c>
      <c r="G343" s="316"/>
      <c r="H343" s="317"/>
      <c r="I343" s="315">
        <f>SUM(I337:K342)</f>
        <v>0</v>
      </c>
      <c r="J343" s="316"/>
      <c r="K343" s="317"/>
    </row>
    <row r="344" spans="1:11" ht="15" customHeight="1">
      <c r="A344" s="318" t="s">
        <v>156</v>
      </c>
      <c r="B344" s="325"/>
      <c r="C344" s="325"/>
      <c r="D344" s="325"/>
      <c r="E344" s="326"/>
      <c r="F344" s="414"/>
      <c r="G344" s="415"/>
      <c r="H344" s="416"/>
      <c r="I344" s="321"/>
      <c r="J344" s="322"/>
      <c r="K344" s="323"/>
    </row>
    <row r="345" spans="1:11" ht="15" customHeight="1">
      <c r="A345" s="303" t="s">
        <v>155</v>
      </c>
      <c r="B345" s="304"/>
      <c r="C345" s="304"/>
      <c r="D345" s="304"/>
      <c r="E345" s="305"/>
      <c r="F345" s="306">
        <v>0</v>
      </c>
      <c r="G345" s="307"/>
      <c r="H345" s="308"/>
      <c r="I345" s="306">
        <v>0</v>
      </c>
      <c r="J345" s="307"/>
      <c r="K345" s="308"/>
    </row>
    <row r="346" spans="1:11" ht="15" customHeight="1">
      <c r="A346" s="303" t="s">
        <v>154</v>
      </c>
      <c r="B346" s="304"/>
      <c r="C346" s="304"/>
      <c r="D346" s="304"/>
      <c r="E346" s="305"/>
      <c r="F346" s="306">
        <v>0</v>
      </c>
      <c r="G346" s="307"/>
      <c r="H346" s="308"/>
      <c r="I346" s="306">
        <v>0</v>
      </c>
      <c r="J346" s="307"/>
      <c r="K346" s="308"/>
    </row>
    <row r="347" spans="1:11" ht="15" customHeight="1">
      <c r="A347" s="303" t="s">
        <v>153</v>
      </c>
      <c r="B347" s="304"/>
      <c r="C347" s="304"/>
      <c r="D347" s="304"/>
      <c r="E347" s="305"/>
      <c r="F347" s="306">
        <v>0</v>
      </c>
      <c r="G347" s="307"/>
      <c r="H347" s="308"/>
      <c r="I347" s="306">
        <v>0</v>
      </c>
      <c r="J347" s="307"/>
      <c r="K347" s="308"/>
    </row>
    <row r="348" spans="1:11" ht="15" customHeight="1">
      <c r="A348" s="309" t="s">
        <v>147</v>
      </c>
      <c r="B348" s="310"/>
      <c r="C348" s="310"/>
      <c r="D348" s="310"/>
      <c r="E348" s="311"/>
      <c r="F348" s="306">
        <v>0</v>
      </c>
      <c r="G348" s="307"/>
      <c r="H348" s="308"/>
      <c r="I348" s="306">
        <v>0</v>
      </c>
      <c r="J348" s="307"/>
      <c r="K348" s="308"/>
    </row>
    <row r="349" spans="1:11" ht="15" customHeight="1">
      <c r="A349" s="312" t="s">
        <v>146</v>
      </c>
      <c r="B349" s="313"/>
      <c r="C349" s="313"/>
      <c r="D349" s="313"/>
      <c r="E349" s="314"/>
      <c r="F349" s="315">
        <f>SUM(F345:H348)</f>
        <v>0</v>
      </c>
      <c r="G349" s="316"/>
      <c r="H349" s="317"/>
      <c r="I349" s="315">
        <f>SUM(I345:K348)</f>
        <v>0</v>
      </c>
      <c r="J349" s="316"/>
      <c r="K349" s="317"/>
    </row>
    <row r="350" spans="1:11" ht="15" customHeight="1">
      <c r="A350" s="329" t="s">
        <v>152</v>
      </c>
      <c r="B350" s="319"/>
      <c r="C350" s="319"/>
      <c r="D350" s="319"/>
      <c r="E350" s="320"/>
      <c r="F350" s="321"/>
      <c r="G350" s="322"/>
      <c r="H350" s="323"/>
      <c r="I350" s="321"/>
      <c r="J350" s="322"/>
      <c r="K350" s="323"/>
    </row>
    <row r="351" spans="1:11">
      <c r="A351" s="330" t="s">
        <v>151</v>
      </c>
      <c r="B351" s="331"/>
      <c r="C351" s="331"/>
      <c r="D351" s="331"/>
      <c r="E351" s="332"/>
      <c r="F351" s="306">
        <v>0</v>
      </c>
      <c r="G351" s="307"/>
      <c r="H351" s="308"/>
      <c r="I351" s="336">
        <f>F351</f>
        <v>0</v>
      </c>
      <c r="J351" s="337"/>
      <c r="K351" s="338"/>
    </row>
    <row r="352" spans="1:11" ht="15" customHeight="1">
      <c r="A352" s="303" t="s">
        <v>150</v>
      </c>
      <c r="B352" s="304"/>
      <c r="C352" s="304"/>
      <c r="D352" s="304"/>
      <c r="E352" s="305"/>
      <c r="F352" s="306">
        <v>0</v>
      </c>
      <c r="G352" s="307"/>
      <c r="H352" s="308"/>
      <c r="I352" s="306">
        <v>0</v>
      </c>
      <c r="J352" s="307"/>
      <c r="K352" s="308"/>
    </row>
    <row r="353" spans="1:34" ht="15" customHeight="1">
      <c r="A353" s="303" t="s">
        <v>149</v>
      </c>
      <c r="B353" s="304"/>
      <c r="C353" s="304"/>
      <c r="D353" s="304"/>
      <c r="E353" s="305"/>
      <c r="F353" s="306">
        <v>0</v>
      </c>
      <c r="G353" s="307"/>
      <c r="H353" s="308"/>
      <c r="I353" s="306">
        <v>0</v>
      </c>
      <c r="J353" s="307"/>
      <c r="K353" s="308"/>
    </row>
    <row r="354" spans="1:34" ht="15" customHeight="1">
      <c r="A354" s="303" t="s">
        <v>148</v>
      </c>
      <c r="B354" s="304"/>
      <c r="C354" s="304"/>
      <c r="D354" s="304"/>
      <c r="E354" s="305"/>
      <c r="F354" s="306">
        <v>0</v>
      </c>
      <c r="G354" s="307"/>
      <c r="H354" s="308"/>
      <c r="I354" s="306">
        <v>0</v>
      </c>
      <c r="J354" s="307"/>
      <c r="K354" s="308"/>
    </row>
    <row r="355" spans="1:34" ht="15" customHeight="1">
      <c r="A355" s="309" t="s">
        <v>147</v>
      </c>
      <c r="B355" s="310"/>
      <c r="C355" s="310"/>
      <c r="D355" s="310"/>
      <c r="E355" s="311"/>
      <c r="F355" s="306">
        <v>0</v>
      </c>
      <c r="G355" s="307"/>
      <c r="H355" s="308"/>
      <c r="I355" s="306">
        <v>0</v>
      </c>
      <c r="J355" s="307"/>
      <c r="K355" s="308"/>
    </row>
    <row r="356" spans="1:34" ht="15" customHeight="1">
      <c r="A356" s="312" t="s">
        <v>146</v>
      </c>
      <c r="B356" s="313"/>
      <c r="C356" s="313"/>
      <c r="D356" s="313"/>
      <c r="E356" s="314"/>
      <c r="F356" s="315">
        <f>SUM(F351:H355)</f>
        <v>0</v>
      </c>
      <c r="G356" s="316"/>
      <c r="H356" s="317"/>
      <c r="I356" s="315">
        <f>SUM(I351:K355)</f>
        <v>0</v>
      </c>
      <c r="J356" s="316"/>
      <c r="K356" s="317"/>
    </row>
    <row r="357" spans="1:34" ht="15" customHeight="1">
      <c r="A357" s="425"/>
      <c r="B357" s="426"/>
      <c r="C357" s="426"/>
      <c r="D357" s="426"/>
      <c r="E357" s="426"/>
      <c r="F357" s="426"/>
      <c r="G357" s="426"/>
      <c r="H357" s="426"/>
      <c r="I357" s="426"/>
      <c r="J357" s="426"/>
      <c r="K357" s="427"/>
    </row>
    <row r="358" spans="1:34" ht="15" customHeight="1" thickBot="1">
      <c r="A358" s="423" t="s">
        <v>145</v>
      </c>
      <c r="B358" s="423"/>
      <c r="C358" s="423"/>
      <c r="D358" s="423"/>
      <c r="E358" s="424"/>
      <c r="F358" s="333">
        <f>SUM(F287,F292,F305,F309,F316,F327,F335,F343,F349,F356)</f>
        <v>0</v>
      </c>
      <c r="G358" s="334"/>
      <c r="H358" s="335"/>
      <c r="I358" s="333">
        <f>SUM(I356,I349,I343,I335,I327,I316,I309,I305,I292,I287)</f>
        <v>0</v>
      </c>
      <c r="J358" s="334"/>
      <c r="K358" s="335"/>
    </row>
    <row r="359" spans="1:34" ht="15" customHeight="1" thickTop="1"/>
    <row r="360" spans="1:34" ht="15" customHeight="1" thickBot="1">
      <c r="A360" s="147" t="s">
        <v>144</v>
      </c>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row>
    <row r="361" spans="1:34" ht="15" customHeight="1" thickTop="1">
      <c r="A361" s="48"/>
      <c r="B361" s="48"/>
      <c r="C361" s="48"/>
      <c r="D361" s="48"/>
      <c r="E361" s="48"/>
      <c r="F361" s="48"/>
      <c r="G361" s="48"/>
      <c r="H361" s="48"/>
      <c r="I361" s="48"/>
      <c r="J361" s="48"/>
      <c r="K361" s="48"/>
      <c r="L361" s="2"/>
      <c r="M361" s="2"/>
      <c r="N361" s="2"/>
      <c r="O361" s="2"/>
      <c r="P361" s="2"/>
      <c r="Q361" s="2"/>
      <c r="R361" s="2"/>
      <c r="S361" s="2"/>
      <c r="T361" s="2"/>
      <c r="U361" s="2"/>
      <c r="V361" s="2"/>
      <c r="W361" s="2"/>
      <c r="X361" s="2"/>
      <c r="Y361" s="2"/>
      <c r="Z361" s="2"/>
      <c r="AA361" s="2"/>
      <c r="AB361" s="2"/>
    </row>
    <row r="362" spans="1:34" ht="15" customHeight="1" thickBot="1">
      <c r="A362" s="47" t="s">
        <v>143</v>
      </c>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6"/>
      <c r="AD362" s="46"/>
      <c r="AE362" s="46"/>
      <c r="AF362" s="46"/>
      <c r="AG362" s="46"/>
      <c r="AH362" s="46"/>
    </row>
    <row r="363" spans="1:34" ht="15" customHeight="1" thickTop="1">
      <c r="A363" s="339" t="s">
        <v>142</v>
      </c>
      <c r="B363" s="339"/>
      <c r="C363" s="339"/>
      <c r="D363" s="340"/>
      <c r="E363" s="340"/>
      <c r="F363" s="340"/>
      <c r="G363" s="340"/>
      <c r="H363" s="340"/>
      <c r="I363" s="340"/>
      <c r="J363" s="340"/>
      <c r="K363" s="340"/>
      <c r="L363" s="340"/>
    </row>
    <row r="364" spans="1:34" ht="15" customHeight="1">
      <c r="A364" s="118" t="s">
        <v>135</v>
      </c>
      <c r="B364" s="118"/>
      <c r="C364" s="118"/>
      <c r="D364" s="121"/>
      <c r="E364" s="121"/>
      <c r="F364" s="121"/>
      <c r="G364" s="121"/>
      <c r="H364" s="121"/>
      <c r="I364" s="121"/>
      <c r="J364" s="121"/>
      <c r="K364" s="121"/>
      <c r="L364" s="121"/>
    </row>
    <row r="365" spans="1:34" ht="15" customHeight="1">
      <c r="A365" s="45"/>
      <c r="B365" s="44" t="s">
        <v>12</v>
      </c>
      <c r="C365" s="44"/>
      <c r="D365" s="346"/>
      <c r="E365" s="346"/>
      <c r="F365" s="346"/>
      <c r="G365" s="346"/>
      <c r="H365" s="346"/>
      <c r="I365" s="44" t="s">
        <v>134</v>
      </c>
      <c r="J365" s="346"/>
      <c r="K365" s="346"/>
      <c r="L365" s="346"/>
    </row>
    <row r="366" spans="1:34" ht="15" customHeight="1" thickBot="1">
      <c r="A366" s="43"/>
      <c r="B366" s="42"/>
      <c r="C366" s="42"/>
      <c r="D366" s="41"/>
      <c r="E366" s="41"/>
      <c r="F366" s="41"/>
      <c r="G366" s="41"/>
      <c r="H366" s="41"/>
      <c r="I366" s="42"/>
      <c r="J366" s="41"/>
      <c r="K366" s="41"/>
      <c r="L366" s="41"/>
    </row>
    <row r="367" spans="1:34" ht="15" customHeight="1" thickTop="1">
      <c r="A367" s="339" t="s">
        <v>141</v>
      </c>
      <c r="B367" s="339"/>
      <c r="C367" s="339"/>
      <c r="D367" s="340"/>
      <c r="E367" s="340"/>
      <c r="F367" s="340"/>
      <c r="G367" s="340"/>
      <c r="H367" s="340"/>
      <c r="I367" s="340"/>
      <c r="J367" s="340"/>
      <c r="K367" s="340"/>
      <c r="L367" s="340"/>
    </row>
    <row r="368" spans="1:34" ht="15" customHeight="1">
      <c r="A368" s="118" t="s">
        <v>135</v>
      </c>
      <c r="B368" s="118"/>
      <c r="C368" s="118"/>
      <c r="D368" s="121"/>
      <c r="E368" s="121"/>
      <c r="F368" s="121"/>
      <c r="G368" s="121"/>
      <c r="H368" s="121"/>
      <c r="I368" s="121"/>
      <c r="J368" s="121"/>
      <c r="K368" s="121"/>
      <c r="L368" s="121"/>
    </row>
    <row r="369" spans="1:12" ht="15" customHeight="1">
      <c r="A369" s="45"/>
      <c r="B369" s="44" t="s">
        <v>12</v>
      </c>
      <c r="C369" s="44"/>
      <c r="D369" s="341"/>
      <c r="E369" s="341"/>
      <c r="F369" s="341"/>
      <c r="G369" s="341"/>
      <c r="H369" s="341"/>
      <c r="I369" s="44" t="s">
        <v>134</v>
      </c>
      <c r="J369" s="341"/>
      <c r="K369" s="341"/>
      <c r="L369" s="341"/>
    </row>
    <row r="370" spans="1:12" ht="15" customHeight="1" thickBot="1">
      <c r="A370" s="43"/>
      <c r="B370" s="42"/>
      <c r="C370" s="42"/>
      <c r="D370" s="41"/>
      <c r="E370" s="41"/>
      <c r="F370" s="41"/>
      <c r="G370" s="41"/>
      <c r="H370" s="41"/>
      <c r="I370" s="42"/>
      <c r="J370" s="41"/>
      <c r="K370" s="41"/>
      <c r="L370" s="41"/>
    </row>
    <row r="371" spans="1:12" ht="15" customHeight="1" thickTop="1">
      <c r="A371" s="339" t="s">
        <v>140</v>
      </c>
      <c r="B371" s="339"/>
      <c r="C371" s="339"/>
      <c r="D371" s="340"/>
      <c r="E371" s="340"/>
      <c r="F371" s="340"/>
      <c r="G371" s="340"/>
      <c r="H371" s="340"/>
      <c r="I371" s="340"/>
      <c r="J371" s="340"/>
      <c r="K371" s="340"/>
      <c r="L371" s="340"/>
    </row>
    <row r="372" spans="1:12" ht="15" customHeight="1">
      <c r="A372" s="118" t="s">
        <v>135</v>
      </c>
      <c r="B372" s="118"/>
      <c r="C372" s="118"/>
      <c r="D372" s="121"/>
      <c r="E372" s="121"/>
      <c r="F372" s="121"/>
      <c r="G372" s="121"/>
      <c r="H372" s="121"/>
      <c r="I372" s="121"/>
      <c r="J372" s="121"/>
      <c r="K372" s="121"/>
      <c r="L372" s="121"/>
    </row>
    <row r="373" spans="1:12" ht="15" customHeight="1">
      <c r="A373" s="45"/>
      <c r="B373" s="44" t="s">
        <v>12</v>
      </c>
      <c r="C373" s="44"/>
      <c r="D373" s="341"/>
      <c r="E373" s="341"/>
      <c r="F373" s="341"/>
      <c r="G373" s="341"/>
      <c r="H373" s="341"/>
      <c r="I373" s="44" t="s">
        <v>134</v>
      </c>
      <c r="J373" s="341"/>
      <c r="K373" s="341"/>
      <c r="L373" s="341"/>
    </row>
    <row r="374" spans="1:12" ht="15" customHeight="1" thickBot="1">
      <c r="A374" s="43"/>
      <c r="B374" s="42"/>
      <c r="C374" s="42"/>
      <c r="D374" s="41"/>
      <c r="E374" s="41"/>
      <c r="F374" s="41"/>
      <c r="G374" s="41"/>
      <c r="H374" s="41"/>
      <c r="I374" s="42"/>
      <c r="J374" s="41"/>
      <c r="K374" s="41"/>
      <c r="L374" s="41"/>
    </row>
    <row r="375" spans="1:12" ht="15" customHeight="1" thickTop="1">
      <c r="A375" s="339" t="s">
        <v>139</v>
      </c>
      <c r="B375" s="339"/>
      <c r="C375" s="339"/>
      <c r="D375" s="340"/>
      <c r="E375" s="340"/>
      <c r="F375" s="340"/>
      <c r="G375" s="340"/>
      <c r="H375" s="340"/>
      <c r="I375" s="340"/>
      <c r="J375" s="340"/>
      <c r="K375" s="340"/>
      <c r="L375" s="340"/>
    </row>
    <row r="376" spans="1:12" ht="15" customHeight="1">
      <c r="A376" s="118" t="s">
        <v>135</v>
      </c>
      <c r="B376" s="118"/>
      <c r="C376" s="118"/>
      <c r="D376" s="121"/>
      <c r="E376" s="121"/>
      <c r="F376" s="121"/>
      <c r="G376" s="121"/>
      <c r="H376" s="121"/>
      <c r="I376" s="121"/>
      <c r="J376" s="121"/>
      <c r="K376" s="121"/>
      <c r="L376" s="121"/>
    </row>
    <row r="377" spans="1:12" ht="15" customHeight="1">
      <c r="A377" s="45"/>
      <c r="B377" s="44" t="s">
        <v>12</v>
      </c>
      <c r="C377" s="44"/>
      <c r="D377" s="341"/>
      <c r="E377" s="341"/>
      <c r="F377" s="341"/>
      <c r="G377" s="341"/>
      <c r="H377" s="341"/>
      <c r="I377" s="44" t="s">
        <v>134</v>
      </c>
      <c r="J377" s="341"/>
      <c r="K377" s="341"/>
      <c r="L377" s="341"/>
    </row>
    <row r="378" spans="1:12" ht="15" customHeight="1" thickBot="1">
      <c r="A378" s="43"/>
      <c r="B378" s="42"/>
      <c r="C378" s="42"/>
      <c r="D378" s="41"/>
      <c r="E378" s="41"/>
      <c r="F378" s="41"/>
      <c r="G378" s="41"/>
      <c r="H378" s="41"/>
      <c r="I378" s="42"/>
      <c r="J378" s="41"/>
      <c r="K378" s="41"/>
      <c r="L378" s="41"/>
    </row>
    <row r="379" spans="1:12" ht="15" customHeight="1" thickTop="1">
      <c r="A379" s="339" t="s">
        <v>138</v>
      </c>
      <c r="B379" s="339"/>
      <c r="C379" s="339"/>
      <c r="D379" s="340"/>
      <c r="E379" s="340"/>
      <c r="F379" s="340"/>
      <c r="G379" s="340"/>
      <c r="H379" s="340"/>
      <c r="I379" s="340"/>
      <c r="J379" s="340"/>
      <c r="K379" s="340"/>
      <c r="L379" s="340"/>
    </row>
    <row r="380" spans="1:12" ht="15" customHeight="1">
      <c r="A380" s="118" t="s">
        <v>135</v>
      </c>
      <c r="B380" s="118"/>
      <c r="C380" s="118"/>
      <c r="D380" s="121"/>
      <c r="E380" s="121"/>
      <c r="F380" s="121"/>
      <c r="G380" s="121"/>
      <c r="H380" s="121"/>
      <c r="I380" s="121"/>
      <c r="J380" s="121"/>
      <c r="K380" s="121"/>
      <c r="L380" s="121"/>
    </row>
    <row r="381" spans="1:12" ht="15" customHeight="1">
      <c r="A381" s="45"/>
      <c r="B381" s="44" t="s">
        <v>12</v>
      </c>
      <c r="C381" s="44"/>
      <c r="D381" s="341"/>
      <c r="E381" s="341"/>
      <c r="F381" s="341"/>
      <c r="G381" s="341"/>
      <c r="H381" s="341"/>
      <c r="I381" s="44" t="s">
        <v>134</v>
      </c>
      <c r="J381" s="341"/>
      <c r="K381" s="341"/>
      <c r="L381" s="341"/>
    </row>
    <row r="382" spans="1:12" ht="15" customHeight="1" thickBot="1">
      <c r="A382" s="43"/>
      <c r="B382" s="42"/>
      <c r="C382" s="42"/>
      <c r="D382" s="41"/>
      <c r="E382" s="41"/>
      <c r="F382" s="41"/>
      <c r="G382" s="41"/>
      <c r="H382" s="41"/>
      <c r="I382" s="42"/>
      <c r="J382" s="41"/>
      <c r="K382" s="41"/>
      <c r="L382" s="41"/>
    </row>
    <row r="383" spans="1:12" ht="15" customHeight="1" thickTop="1">
      <c r="A383" s="339" t="s">
        <v>137</v>
      </c>
      <c r="B383" s="339"/>
      <c r="C383" s="339"/>
      <c r="D383" s="340"/>
      <c r="E383" s="340"/>
      <c r="F383" s="340"/>
      <c r="G383" s="340"/>
      <c r="H383" s="340"/>
      <c r="I383" s="340"/>
      <c r="J383" s="340"/>
      <c r="K383" s="340"/>
      <c r="L383" s="340"/>
    </row>
    <row r="384" spans="1:12" ht="15" customHeight="1">
      <c r="A384" s="118" t="s">
        <v>135</v>
      </c>
      <c r="B384" s="118"/>
      <c r="C384" s="118"/>
      <c r="D384" s="121"/>
      <c r="E384" s="121"/>
      <c r="F384" s="121"/>
      <c r="G384" s="121"/>
      <c r="H384" s="121"/>
      <c r="I384" s="121"/>
      <c r="J384" s="121"/>
      <c r="K384" s="121"/>
      <c r="L384" s="121"/>
    </row>
    <row r="385" spans="1:34" ht="15" customHeight="1">
      <c r="A385" s="45"/>
      <c r="B385" s="44" t="s">
        <v>12</v>
      </c>
      <c r="C385" s="44"/>
      <c r="D385" s="341"/>
      <c r="E385" s="341"/>
      <c r="F385" s="341"/>
      <c r="G385" s="341"/>
      <c r="H385" s="341"/>
      <c r="I385" s="44" t="s">
        <v>134</v>
      </c>
      <c r="J385" s="341"/>
      <c r="K385" s="341"/>
      <c r="L385" s="341"/>
    </row>
    <row r="386" spans="1:34" ht="15" customHeight="1" thickBot="1">
      <c r="A386" s="43"/>
      <c r="B386" s="42"/>
      <c r="C386" s="42"/>
      <c r="D386" s="41"/>
      <c r="E386" s="41"/>
      <c r="F386" s="41"/>
      <c r="G386" s="41"/>
      <c r="H386" s="41"/>
      <c r="I386" s="42"/>
      <c r="J386" s="41"/>
      <c r="K386" s="41"/>
      <c r="L386" s="41"/>
    </row>
    <row r="387" spans="1:34" ht="15" customHeight="1" thickTop="1">
      <c r="A387" s="339" t="s">
        <v>136</v>
      </c>
      <c r="B387" s="339"/>
      <c r="C387" s="339"/>
      <c r="D387" s="340"/>
      <c r="E387" s="340"/>
      <c r="F387" s="340"/>
      <c r="G387" s="340"/>
      <c r="H387" s="340"/>
      <c r="I387" s="340"/>
      <c r="J387" s="340"/>
      <c r="K387" s="340"/>
      <c r="L387" s="340"/>
    </row>
    <row r="388" spans="1:34" ht="15" customHeight="1">
      <c r="A388" s="118" t="s">
        <v>135</v>
      </c>
      <c r="B388" s="118"/>
      <c r="C388" s="118"/>
      <c r="D388" s="121"/>
      <c r="E388" s="121"/>
      <c r="F388" s="121"/>
      <c r="G388" s="121"/>
      <c r="H388" s="121"/>
      <c r="I388" s="121"/>
      <c r="J388" s="121"/>
      <c r="K388" s="121"/>
      <c r="L388" s="121"/>
    </row>
    <row r="389" spans="1:34" ht="15" customHeight="1">
      <c r="A389" s="45"/>
      <c r="B389" s="44" t="s">
        <v>12</v>
      </c>
      <c r="C389" s="44"/>
      <c r="D389" s="341"/>
      <c r="E389" s="341"/>
      <c r="F389" s="341"/>
      <c r="G389" s="341"/>
      <c r="H389" s="341"/>
      <c r="I389" s="44" t="s">
        <v>134</v>
      </c>
      <c r="J389" s="341"/>
      <c r="K389" s="341"/>
      <c r="L389" s="341"/>
    </row>
    <row r="390" spans="1:34" ht="15" customHeight="1" thickBot="1">
      <c r="A390" s="43"/>
      <c r="B390" s="42"/>
      <c r="C390" s="42"/>
      <c r="D390" s="41"/>
      <c r="E390" s="41"/>
      <c r="F390" s="41"/>
      <c r="G390" s="41"/>
      <c r="H390" s="41"/>
      <c r="I390" s="42"/>
      <c r="J390" s="41"/>
      <c r="K390" s="41"/>
      <c r="L390" s="41"/>
    </row>
    <row r="391" spans="1:34" ht="15" customHeight="1" thickTop="1">
      <c r="A391" s="40"/>
      <c r="B391" s="40"/>
      <c r="C391" s="40"/>
      <c r="D391" s="40"/>
      <c r="E391" s="40"/>
      <c r="F391" s="40"/>
      <c r="G391" s="40"/>
      <c r="H391" s="40"/>
      <c r="I391" s="40"/>
      <c r="J391" s="40"/>
      <c r="K391" s="40"/>
    </row>
    <row r="392" spans="1:34" ht="15" customHeight="1">
      <c r="A392" s="38"/>
      <c r="B392" s="38"/>
      <c r="C392" s="38"/>
      <c r="D392" s="38"/>
      <c r="E392" s="38"/>
      <c r="F392" s="38"/>
      <c r="G392" s="38"/>
      <c r="H392" s="38"/>
      <c r="I392" s="38"/>
      <c r="J392" s="38"/>
      <c r="K392" s="38"/>
    </row>
    <row r="393" spans="1:34" ht="15" customHeight="1">
      <c r="A393" s="365" t="s">
        <v>133</v>
      </c>
      <c r="B393" s="365"/>
      <c r="C393" s="365"/>
      <c r="D393" s="365"/>
      <c r="E393" s="365"/>
      <c r="F393" s="365"/>
      <c r="G393" s="365"/>
      <c r="H393" s="365"/>
      <c r="I393" s="365"/>
      <c r="J393" s="365"/>
      <c r="K393" s="365"/>
      <c r="L393" s="365"/>
      <c r="M393" s="365"/>
      <c r="N393" s="365"/>
      <c r="O393" s="365"/>
      <c r="P393" s="365"/>
      <c r="Q393" s="365"/>
      <c r="R393" s="365"/>
      <c r="S393" s="365"/>
      <c r="T393" s="365"/>
      <c r="U393" s="365"/>
      <c r="V393" s="39"/>
      <c r="W393" s="39"/>
      <c r="X393" s="39"/>
      <c r="Y393" s="39"/>
    </row>
    <row r="394" spans="1:34" ht="15" customHeight="1">
      <c r="A394" s="366"/>
      <c r="B394" s="367"/>
      <c r="C394" s="367"/>
      <c r="D394" s="367"/>
      <c r="E394" s="367"/>
      <c r="F394" s="367"/>
      <c r="G394" s="367"/>
      <c r="H394" s="367"/>
      <c r="I394" s="367"/>
      <c r="J394" s="367"/>
      <c r="K394" s="367"/>
      <c r="L394" s="367"/>
      <c r="M394" s="367"/>
      <c r="N394" s="367"/>
      <c r="O394" s="367"/>
      <c r="P394" s="367"/>
      <c r="Q394" s="367"/>
      <c r="R394" s="367"/>
      <c r="S394" s="367"/>
      <c r="T394" s="367"/>
      <c r="U394" s="367"/>
      <c r="V394" s="367"/>
      <c r="W394" s="367"/>
      <c r="X394" s="367"/>
      <c r="Y394" s="367"/>
      <c r="Z394" s="367"/>
      <c r="AA394" s="367"/>
      <c r="AB394" s="368"/>
    </row>
    <row r="395" spans="1:34" ht="15" customHeight="1">
      <c r="A395" s="369"/>
      <c r="B395" s="370"/>
      <c r="C395" s="370"/>
      <c r="D395" s="370"/>
      <c r="E395" s="370"/>
      <c r="F395" s="370"/>
      <c r="G395" s="370"/>
      <c r="H395" s="370"/>
      <c r="I395" s="370"/>
      <c r="J395" s="370"/>
      <c r="K395" s="370"/>
      <c r="L395" s="370"/>
      <c r="M395" s="370"/>
      <c r="N395" s="370"/>
      <c r="O395" s="370"/>
      <c r="P395" s="370"/>
      <c r="Q395" s="370"/>
      <c r="R395" s="370"/>
      <c r="S395" s="370"/>
      <c r="T395" s="370"/>
      <c r="U395" s="370"/>
      <c r="V395" s="370"/>
      <c r="W395" s="370"/>
      <c r="X395" s="370"/>
      <c r="Y395" s="370"/>
      <c r="Z395" s="370"/>
      <c r="AA395" s="370"/>
      <c r="AB395" s="371"/>
    </row>
    <row r="396" spans="1:34" ht="15" customHeight="1">
      <c r="A396" s="372"/>
      <c r="B396" s="373"/>
      <c r="C396" s="373"/>
      <c r="D396" s="373"/>
      <c r="E396" s="373"/>
      <c r="F396" s="373"/>
      <c r="G396" s="373"/>
      <c r="H396" s="373"/>
      <c r="I396" s="373"/>
      <c r="J396" s="373"/>
      <c r="K396" s="373"/>
      <c r="L396" s="373"/>
      <c r="M396" s="373"/>
      <c r="N396" s="373"/>
      <c r="O396" s="373"/>
      <c r="P396" s="373"/>
      <c r="Q396" s="373"/>
      <c r="R396" s="373"/>
      <c r="S396" s="373"/>
      <c r="T396" s="373"/>
      <c r="U396" s="373"/>
      <c r="V396" s="373"/>
      <c r="W396" s="373"/>
      <c r="X396" s="373"/>
      <c r="Y396" s="373"/>
      <c r="Z396" s="373"/>
      <c r="AA396" s="373"/>
      <c r="AB396" s="374"/>
    </row>
    <row r="397" spans="1:34" ht="15" customHeight="1">
      <c r="A397" s="38"/>
      <c r="B397" s="38"/>
      <c r="C397" s="38"/>
      <c r="D397" s="38"/>
      <c r="E397" s="38"/>
      <c r="F397" s="38"/>
      <c r="G397" s="38"/>
      <c r="H397" s="38"/>
      <c r="I397" s="38"/>
      <c r="J397" s="38"/>
      <c r="K397" s="38"/>
    </row>
    <row r="398" spans="1:34" ht="15" customHeight="1" thickBot="1">
      <c r="A398" s="147" t="s">
        <v>132</v>
      </c>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row>
    <row r="399" spans="1:34" ht="15" customHeight="1" thickTop="1"/>
    <row r="400" spans="1:34" ht="15" customHeight="1">
      <c r="A400" s="342" t="s">
        <v>131</v>
      </c>
      <c r="B400" s="342"/>
      <c r="C400" s="342"/>
      <c r="D400" s="342"/>
      <c r="E400" s="342"/>
      <c r="F400" s="342"/>
      <c r="H400" s="342" t="s">
        <v>39</v>
      </c>
      <c r="I400" s="342"/>
      <c r="J400" s="342"/>
      <c r="K400" s="342"/>
      <c r="L400" s="342"/>
      <c r="M400" s="342"/>
      <c r="O400" s="354" t="s">
        <v>130</v>
      </c>
      <c r="P400" s="355"/>
      <c r="Q400" s="355"/>
      <c r="R400" s="356"/>
      <c r="S400" s="34"/>
      <c r="T400" s="342" t="s">
        <v>129</v>
      </c>
      <c r="U400" s="342"/>
      <c r="V400" s="342"/>
      <c r="W400" s="342"/>
      <c r="X400" s="342"/>
      <c r="Y400" s="342"/>
    </row>
    <row r="401" spans="1:25" ht="15" customHeight="1">
      <c r="A401" s="357" t="s">
        <v>128</v>
      </c>
      <c r="B401" s="428"/>
      <c r="C401" s="428"/>
      <c r="D401" s="358"/>
      <c r="E401" s="359" t="s">
        <v>127</v>
      </c>
      <c r="F401" s="359"/>
      <c r="H401" s="357" t="s">
        <v>128</v>
      </c>
      <c r="I401" s="428"/>
      <c r="J401" s="428"/>
      <c r="K401" s="358"/>
      <c r="L401" s="359" t="s">
        <v>127</v>
      </c>
      <c r="M401" s="359"/>
      <c r="O401" s="357" t="s">
        <v>128</v>
      </c>
      <c r="P401" s="358"/>
      <c r="Q401" s="359" t="s">
        <v>127</v>
      </c>
      <c r="R401" s="359"/>
      <c r="S401" s="34"/>
      <c r="T401" s="360" t="s">
        <v>128</v>
      </c>
      <c r="U401" s="361"/>
      <c r="V401" s="361"/>
      <c r="W401" s="362"/>
      <c r="X401" s="359" t="s">
        <v>127</v>
      </c>
      <c r="Y401" s="359"/>
    </row>
    <row r="402" spans="1:25" ht="15" customHeight="1">
      <c r="A402" s="343" t="s">
        <v>126</v>
      </c>
      <c r="B402" s="344"/>
      <c r="C402" s="344"/>
      <c r="D402" s="345"/>
      <c r="E402" s="111">
        <v>0</v>
      </c>
      <c r="F402" s="111"/>
      <c r="H402" s="343" t="s">
        <v>125</v>
      </c>
      <c r="I402" s="344"/>
      <c r="J402" s="344"/>
      <c r="K402" s="345"/>
      <c r="L402" s="111">
        <v>0</v>
      </c>
      <c r="M402" s="111"/>
      <c r="O402" s="343" t="s">
        <v>124</v>
      </c>
      <c r="P402" s="345"/>
      <c r="Q402" s="111">
        <v>0</v>
      </c>
      <c r="R402" s="111"/>
      <c r="S402" s="34"/>
      <c r="T402" s="343" t="s">
        <v>123</v>
      </c>
      <c r="U402" s="344"/>
      <c r="V402" s="344"/>
      <c r="W402" s="345"/>
      <c r="X402" s="111">
        <v>0</v>
      </c>
      <c r="Y402" s="111"/>
    </row>
    <row r="403" spans="1:25" ht="15" customHeight="1">
      <c r="A403" s="343" t="s">
        <v>122</v>
      </c>
      <c r="B403" s="344"/>
      <c r="C403" s="344"/>
      <c r="D403" s="345"/>
      <c r="E403" s="111">
        <v>0</v>
      </c>
      <c r="F403" s="111"/>
      <c r="H403" s="343" t="s">
        <v>121</v>
      </c>
      <c r="I403" s="344"/>
      <c r="J403" s="344"/>
      <c r="K403" s="345"/>
      <c r="L403" s="111">
        <v>0</v>
      </c>
      <c r="M403" s="111"/>
      <c r="O403" s="343" t="s">
        <v>120</v>
      </c>
      <c r="P403" s="345"/>
      <c r="Q403" s="111">
        <v>0</v>
      </c>
      <c r="R403" s="111"/>
      <c r="S403" s="34"/>
      <c r="T403" s="343" t="s">
        <v>119</v>
      </c>
      <c r="U403" s="344"/>
      <c r="V403" s="344"/>
      <c r="W403" s="345"/>
      <c r="X403" s="111">
        <v>0</v>
      </c>
      <c r="Y403" s="111"/>
    </row>
    <row r="404" spans="1:25" ht="15" customHeight="1">
      <c r="A404" s="343" t="s">
        <v>118</v>
      </c>
      <c r="B404" s="344"/>
      <c r="C404" s="344"/>
      <c r="D404" s="345"/>
      <c r="E404" s="111">
        <v>0</v>
      </c>
      <c r="F404" s="111"/>
      <c r="H404" s="343" t="s">
        <v>117</v>
      </c>
      <c r="I404" s="344"/>
      <c r="J404" s="344"/>
      <c r="K404" s="345"/>
      <c r="L404" s="111">
        <v>0</v>
      </c>
      <c r="M404" s="111"/>
      <c r="O404" s="343" t="s">
        <v>116</v>
      </c>
      <c r="P404" s="345"/>
      <c r="Q404" s="111">
        <v>0</v>
      </c>
      <c r="R404" s="111"/>
      <c r="S404" s="34"/>
      <c r="T404" s="343" t="s">
        <v>115</v>
      </c>
      <c r="U404" s="344"/>
      <c r="V404" s="344"/>
      <c r="W404" s="345"/>
      <c r="X404" s="111">
        <v>0</v>
      </c>
      <c r="Y404" s="111"/>
    </row>
    <row r="405" spans="1:25" ht="15" customHeight="1">
      <c r="A405" s="343" t="s">
        <v>114</v>
      </c>
      <c r="B405" s="344"/>
      <c r="C405" s="344"/>
      <c r="D405" s="345"/>
      <c r="E405" s="111">
        <v>0</v>
      </c>
      <c r="F405" s="111"/>
      <c r="H405" s="343" t="s">
        <v>113</v>
      </c>
      <c r="I405" s="344"/>
      <c r="J405" s="344"/>
      <c r="K405" s="345"/>
      <c r="L405" s="111">
        <v>0</v>
      </c>
      <c r="M405" s="111"/>
      <c r="O405" s="343" t="s">
        <v>112</v>
      </c>
      <c r="P405" s="345"/>
      <c r="Q405" s="111">
        <v>0</v>
      </c>
      <c r="R405" s="111"/>
      <c r="S405" s="34"/>
      <c r="T405" s="343" t="s">
        <v>111</v>
      </c>
      <c r="U405" s="344"/>
      <c r="V405" s="344"/>
      <c r="W405" s="345"/>
      <c r="X405" s="111">
        <v>0</v>
      </c>
      <c r="Y405" s="111"/>
    </row>
    <row r="406" spans="1:25" ht="15" customHeight="1">
      <c r="A406" s="343" t="s">
        <v>110</v>
      </c>
      <c r="B406" s="344"/>
      <c r="C406" s="344"/>
      <c r="D406" s="345"/>
      <c r="E406" s="111">
        <v>0</v>
      </c>
      <c r="F406" s="111"/>
      <c r="H406" s="343" t="s">
        <v>109</v>
      </c>
      <c r="I406" s="344"/>
      <c r="J406" s="344"/>
      <c r="K406" s="345"/>
      <c r="L406" s="111">
        <v>0</v>
      </c>
      <c r="M406" s="111"/>
      <c r="O406" s="343" t="s">
        <v>108</v>
      </c>
      <c r="P406" s="345"/>
      <c r="Q406" s="111">
        <v>0</v>
      </c>
      <c r="R406" s="111"/>
      <c r="S406" s="34"/>
      <c r="T406" s="343" t="s">
        <v>107</v>
      </c>
      <c r="U406" s="344"/>
      <c r="V406" s="344"/>
      <c r="W406" s="345"/>
      <c r="X406" s="111">
        <v>0</v>
      </c>
      <c r="Y406" s="111"/>
    </row>
    <row r="407" spans="1:25" ht="15" customHeight="1">
      <c r="A407" s="343" t="s">
        <v>106</v>
      </c>
      <c r="B407" s="344"/>
      <c r="C407" s="344"/>
      <c r="D407" s="345"/>
      <c r="E407" s="111">
        <v>0</v>
      </c>
      <c r="F407" s="111"/>
      <c r="H407" s="343" t="s">
        <v>105</v>
      </c>
      <c r="I407" s="344"/>
      <c r="J407" s="344"/>
      <c r="K407" s="345"/>
      <c r="L407" s="111">
        <v>0</v>
      </c>
      <c r="M407" s="111"/>
      <c r="O407" s="343" t="s">
        <v>104</v>
      </c>
      <c r="P407" s="345"/>
      <c r="Q407" s="363">
        <v>0</v>
      </c>
      <c r="R407" s="363"/>
      <c r="S407" s="34"/>
      <c r="T407" s="343" t="s">
        <v>103</v>
      </c>
      <c r="U407" s="344"/>
      <c r="V407" s="344"/>
      <c r="W407" s="345"/>
      <c r="X407" s="111">
        <v>0</v>
      </c>
      <c r="Y407" s="111"/>
    </row>
    <row r="408" spans="1:25" ht="15" customHeight="1">
      <c r="A408" s="343" t="s">
        <v>102</v>
      </c>
      <c r="B408" s="344"/>
      <c r="C408" s="344"/>
      <c r="D408" s="345"/>
      <c r="E408" s="111">
        <v>0</v>
      </c>
      <c r="F408" s="111"/>
      <c r="H408" s="343" t="s">
        <v>101</v>
      </c>
      <c r="I408" s="344"/>
      <c r="J408" s="344"/>
      <c r="K408" s="345"/>
      <c r="L408" s="111">
        <v>0</v>
      </c>
      <c r="M408" s="111"/>
      <c r="O408" s="343" t="s">
        <v>100</v>
      </c>
      <c r="P408" s="345"/>
      <c r="Q408" s="363">
        <v>0</v>
      </c>
      <c r="R408" s="363"/>
      <c r="S408" s="34"/>
      <c r="T408" s="343" t="s">
        <v>99</v>
      </c>
      <c r="U408" s="344"/>
      <c r="V408" s="344"/>
      <c r="W408" s="345"/>
      <c r="X408" s="111">
        <v>0</v>
      </c>
      <c r="Y408" s="111"/>
    </row>
    <row r="409" spans="1:25" ht="15" customHeight="1">
      <c r="A409" s="343" t="s">
        <v>98</v>
      </c>
      <c r="B409" s="344"/>
      <c r="C409" s="344"/>
      <c r="D409" s="345"/>
      <c r="E409" s="111">
        <v>0</v>
      </c>
      <c r="F409" s="111"/>
      <c r="H409" s="343" t="s">
        <v>97</v>
      </c>
      <c r="I409" s="344"/>
      <c r="J409" s="344"/>
      <c r="K409" s="345"/>
      <c r="L409" s="111">
        <v>0</v>
      </c>
      <c r="M409" s="111"/>
      <c r="O409" s="430" t="s">
        <v>96</v>
      </c>
      <c r="P409" s="431"/>
      <c r="Q409" s="363">
        <v>0</v>
      </c>
      <c r="R409" s="363"/>
      <c r="S409" s="34"/>
      <c r="T409" s="429" t="s">
        <v>95</v>
      </c>
      <c r="U409" s="429"/>
      <c r="V409" s="429"/>
      <c r="W409" s="429"/>
      <c r="X409" s="111">
        <v>0</v>
      </c>
      <c r="Y409" s="111"/>
    </row>
    <row r="410" spans="1:25" ht="15" customHeight="1">
      <c r="A410" s="343" t="s">
        <v>94</v>
      </c>
      <c r="B410" s="344"/>
      <c r="C410" s="344"/>
      <c r="D410" s="345"/>
      <c r="E410" s="111">
        <v>0</v>
      </c>
      <c r="F410" s="111"/>
      <c r="H410" s="343" t="s">
        <v>93</v>
      </c>
      <c r="I410" s="344"/>
      <c r="J410" s="344"/>
      <c r="K410" s="345"/>
      <c r="L410" s="111">
        <v>0</v>
      </c>
      <c r="M410" s="111"/>
      <c r="O410" s="445" t="s">
        <v>92</v>
      </c>
      <c r="P410" s="447"/>
      <c r="Q410" s="434">
        <f>SUM(Q402:R409)</f>
        <v>0</v>
      </c>
      <c r="R410" s="434"/>
      <c r="S410" s="34"/>
      <c r="T410" s="433" t="s">
        <v>91</v>
      </c>
      <c r="U410" s="433"/>
      <c r="V410" s="433"/>
      <c r="W410" s="433"/>
      <c r="X410" s="434">
        <f>SUM(X402:Y409)</f>
        <v>0</v>
      </c>
      <c r="Y410" s="434"/>
    </row>
    <row r="411" spans="1:25" ht="15" customHeight="1">
      <c r="A411" s="343" t="s">
        <v>90</v>
      </c>
      <c r="B411" s="344"/>
      <c r="C411" s="344"/>
      <c r="D411" s="345"/>
      <c r="E411" s="111">
        <v>0</v>
      </c>
      <c r="F411" s="111"/>
      <c r="H411" s="343" t="s">
        <v>89</v>
      </c>
      <c r="I411" s="344"/>
      <c r="J411" s="344"/>
      <c r="K411" s="345"/>
      <c r="L411" s="111">
        <v>0</v>
      </c>
      <c r="M411" s="111"/>
      <c r="O411" s="432"/>
      <c r="P411" s="432"/>
      <c r="Q411" s="432"/>
      <c r="R411" s="432"/>
      <c r="S411" s="34"/>
      <c r="T411" s="34"/>
    </row>
    <row r="412" spans="1:25" ht="15" customHeight="1">
      <c r="A412" s="343" t="s">
        <v>88</v>
      </c>
      <c r="B412" s="344"/>
      <c r="C412" s="344"/>
      <c r="D412" s="345"/>
      <c r="E412" s="111">
        <v>0</v>
      </c>
      <c r="F412" s="111"/>
      <c r="H412" s="433" t="s">
        <v>87</v>
      </c>
      <c r="I412" s="433"/>
      <c r="J412" s="433"/>
      <c r="K412" s="433"/>
      <c r="L412" s="434">
        <f>SUM(L401:M411)</f>
        <v>0</v>
      </c>
      <c r="M412" s="434"/>
      <c r="O412" s="33"/>
      <c r="P412" s="33"/>
      <c r="Q412" s="33"/>
      <c r="R412" s="33"/>
      <c r="S412" s="37"/>
      <c r="T412" s="37"/>
    </row>
    <row r="413" spans="1:25" ht="15" customHeight="1">
      <c r="A413" s="343" t="s">
        <v>86</v>
      </c>
      <c r="B413" s="344"/>
      <c r="C413" s="344"/>
      <c r="D413" s="345"/>
      <c r="E413" s="111">
        <v>0</v>
      </c>
      <c r="F413" s="111"/>
      <c r="H413" s="453"/>
      <c r="I413" s="453"/>
      <c r="J413" s="453"/>
      <c r="K413" s="453"/>
      <c r="L413" s="454"/>
      <c r="M413" s="454"/>
      <c r="O413" s="34"/>
      <c r="P413" s="34"/>
      <c r="Q413" s="34"/>
      <c r="R413" s="34"/>
      <c r="S413" s="36"/>
      <c r="T413" s="36"/>
    </row>
    <row r="414" spans="1:25" ht="15" customHeight="1">
      <c r="A414" s="343" t="s">
        <v>85</v>
      </c>
      <c r="B414" s="344"/>
      <c r="C414" s="344"/>
      <c r="D414" s="345"/>
      <c r="E414" s="111">
        <v>0</v>
      </c>
      <c r="F414" s="111"/>
      <c r="H414" s="33"/>
      <c r="I414" s="33"/>
      <c r="J414" s="37"/>
      <c r="K414" s="37"/>
    </row>
    <row r="415" spans="1:25" ht="15" customHeight="1">
      <c r="A415" s="343" t="s">
        <v>84</v>
      </c>
      <c r="B415" s="344"/>
      <c r="C415" s="344"/>
      <c r="D415" s="345"/>
      <c r="E415" s="111">
        <v>0</v>
      </c>
      <c r="F415" s="111"/>
      <c r="H415" s="33"/>
      <c r="I415" s="33"/>
      <c r="J415" s="37"/>
      <c r="K415" s="32"/>
      <c r="V415" s="34"/>
      <c r="W415" s="34"/>
      <c r="X415" s="34"/>
      <c r="Y415" s="34"/>
    </row>
    <row r="416" spans="1:25">
      <c r="A416" s="445" t="s">
        <v>83</v>
      </c>
      <c r="B416" s="446"/>
      <c r="C416" s="446"/>
      <c r="D416" s="447"/>
      <c r="E416" s="434">
        <f>SUM(E402:F415)</f>
        <v>0</v>
      </c>
      <c r="F416" s="434"/>
      <c r="H416" s="34"/>
      <c r="I416" s="34"/>
      <c r="J416" s="36"/>
      <c r="K416" s="35"/>
      <c r="L416" s="34"/>
      <c r="M416" s="34"/>
      <c r="N416" s="34"/>
      <c r="O416" s="34"/>
      <c r="P416" s="34"/>
      <c r="Q416" s="34"/>
      <c r="V416" s="34"/>
      <c r="W416" s="34"/>
      <c r="X416" s="34"/>
      <c r="Y416" s="34"/>
    </row>
    <row r="417" spans="1:34" ht="15" customHeight="1">
      <c r="L417" s="34"/>
      <c r="M417" s="34"/>
      <c r="N417" s="34"/>
      <c r="O417" s="34"/>
      <c r="P417" s="34"/>
      <c r="Q417" s="34"/>
      <c r="V417" s="33"/>
      <c r="W417" s="33"/>
      <c r="X417" s="32"/>
      <c r="Y417" s="32"/>
    </row>
    <row r="418" spans="1:34" ht="15" customHeight="1">
      <c r="L418" s="34"/>
      <c r="M418" s="34"/>
      <c r="N418" s="34"/>
      <c r="O418" s="34"/>
      <c r="P418" s="34"/>
      <c r="Q418" s="34"/>
      <c r="V418" s="33"/>
      <c r="W418" s="33"/>
      <c r="X418" s="32"/>
      <c r="Y418" s="32"/>
    </row>
    <row r="419" spans="1:34" ht="15" customHeight="1">
      <c r="A419" s="448" t="s">
        <v>82</v>
      </c>
      <c r="B419" s="449"/>
      <c r="C419" s="449"/>
      <c r="D419" s="449"/>
      <c r="E419" s="450"/>
      <c r="F419" s="451">
        <v>0</v>
      </c>
      <c r="G419" s="452"/>
      <c r="L419" s="34"/>
      <c r="M419" s="34"/>
      <c r="N419" s="34"/>
      <c r="O419" s="34"/>
      <c r="P419" s="34"/>
      <c r="Q419" s="34"/>
      <c r="V419" s="33"/>
      <c r="W419" s="33"/>
      <c r="X419" s="32"/>
      <c r="Y419" s="32"/>
    </row>
    <row r="420" spans="1:34" ht="15" customHeight="1">
      <c r="A420" s="448" t="s">
        <v>81</v>
      </c>
      <c r="B420" s="449"/>
      <c r="C420" s="449"/>
      <c r="D420" s="449"/>
      <c r="E420" s="450"/>
      <c r="F420" s="435">
        <f>F419*D128</f>
        <v>0</v>
      </c>
      <c r="G420" s="436"/>
      <c r="L420" s="34"/>
      <c r="M420" s="34"/>
      <c r="N420" s="34"/>
      <c r="O420" s="34"/>
      <c r="P420" s="34"/>
      <c r="Q420" s="34"/>
      <c r="V420" s="33"/>
      <c r="W420" s="33"/>
      <c r="X420" s="32"/>
      <c r="Y420" s="32"/>
    </row>
    <row r="421" spans="1:34" ht="15" customHeight="1">
      <c r="A421" s="303" t="s">
        <v>80</v>
      </c>
      <c r="B421" s="304"/>
      <c r="C421" s="304"/>
      <c r="D421" s="304"/>
      <c r="E421" s="305"/>
      <c r="F421" s="435">
        <f>R266</f>
        <v>0</v>
      </c>
      <c r="G421" s="436"/>
    </row>
    <row r="422" spans="1:34" ht="15" customHeight="1">
      <c r="A422" s="437" t="s">
        <v>79</v>
      </c>
      <c r="B422" s="438"/>
      <c r="C422" s="438"/>
      <c r="D422" s="438"/>
      <c r="E422" s="439"/>
      <c r="F422" s="440">
        <f>SUM(E416,L412,Q410,X410,F420,F421)</f>
        <v>0</v>
      </c>
      <c r="G422" s="440"/>
    </row>
    <row r="423" spans="1:34" ht="15" customHeight="1" thickBot="1">
      <c r="A423" s="441" t="s">
        <v>78</v>
      </c>
      <c r="B423" s="441"/>
      <c r="C423" s="441"/>
      <c r="D423" s="441"/>
      <c r="E423" s="442"/>
      <c r="F423" s="443" t="e">
        <f>F422/D128</f>
        <v>#DIV/0!</v>
      </c>
      <c r="G423" s="444"/>
    </row>
    <row r="424" spans="1:34" ht="15" customHeight="1" thickTop="1"/>
    <row r="425" spans="1:34" ht="15" customHeight="1" thickBot="1">
      <c r="A425" s="455" t="s">
        <v>77</v>
      </c>
      <c r="B425" s="455"/>
      <c r="C425" s="455"/>
      <c r="D425" s="455"/>
      <c r="E425" s="455"/>
      <c r="F425" s="455"/>
      <c r="G425" s="455"/>
      <c r="H425" s="455"/>
      <c r="I425" s="455"/>
      <c r="J425" s="455"/>
      <c r="K425" s="455"/>
      <c r="L425" s="455"/>
      <c r="M425" s="455"/>
      <c r="N425" s="455"/>
      <c r="O425" s="455"/>
      <c r="P425" s="455"/>
      <c r="Q425" s="455"/>
      <c r="R425" s="455"/>
      <c r="S425" s="455"/>
      <c r="T425" s="455"/>
      <c r="U425" s="455"/>
      <c r="V425" s="455"/>
      <c r="W425" s="455"/>
      <c r="X425" s="455"/>
      <c r="Y425" s="455"/>
      <c r="Z425" s="455"/>
      <c r="AA425" s="455"/>
      <c r="AB425" s="455"/>
      <c r="AC425" s="455"/>
      <c r="AD425" s="455"/>
      <c r="AE425" s="455"/>
      <c r="AF425" s="455"/>
      <c r="AG425" s="455"/>
      <c r="AH425" s="455"/>
    </row>
    <row r="426" spans="1:34" ht="15" customHeight="1" thickTop="1">
      <c r="A426" s="31"/>
      <c r="B426" s="31"/>
      <c r="C426" s="31"/>
      <c r="D426" s="31"/>
      <c r="E426" s="31"/>
      <c r="F426" s="31"/>
      <c r="G426" s="31"/>
      <c r="H426" s="30"/>
      <c r="I426" s="30"/>
      <c r="J426" s="30"/>
      <c r="K426" s="30"/>
    </row>
    <row r="427" spans="1:34" ht="15" customHeight="1">
      <c r="A427" s="459" t="s">
        <v>340</v>
      </c>
      <c r="B427" s="459"/>
      <c r="C427" s="459"/>
      <c r="D427" s="459"/>
      <c r="E427" s="459"/>
      <c r="F427" s="459"/>
      <c r="G427" s="459"/>
      <c r="H427" s="459"/>
      <c r="I427" s="459"/>
      <c r="J427" s="459"/>
      <c r="K427" s="459"/>
      <c r="L427" s="459"/>
      <c r="M427" s="459"/>
      <c r="N427" s="459"/>
      <c r="O427" s="459"/>
      <c r="P427" s="459"/>
      <c r="Q427" s="459"/>
      <c r="R427" s="459"/>
      <c r="S427" s="459"/>
      <c r="T427" s="459"/>
      <c r="U427" s="459"/>
      <c r="V427" s="459"/>
      <c r="W427" s="459"/>
      <c r="X427" s="459"/>
      <c r="Y427" s="459"/>
      <c r="Z427" s="459"/>
      <c r="AA427" s="459"/>
      <c r="AB427" s="459"/>
      <c r="AC427" s="52"/>
      <c r="AD427" s="52"/>
      <c r="AE427" s="52"/>
      <c r="AF427" s="52"/>
      <c r="AG427" s="52"/>
      <c r="AH427" s="52"/>
    </row>
    <row r="428" spans="1:34" ht="15" customHeight="1">
      <c r="A428" s="459"/>
      <c r="B428" s="459"/>
      <c r="C428" s="459"/>
      <c r="D428" s="459"/>
      <c r="E428" s="459"/>
      <c r="F428" s="459"/>
      <c r="G428" s="459"/>
      <c r="H428" s="459"/>
      <c r="I428" s="459"/>
      <c r="J428" s="459"/>
      <c r="K428" s="459"/>
      <c r="L428" s="459"/>
      <c r="M428" s="459"/>
      <c r="N428" s="459"/>
      <c r="O428" s="459"/>
      <c r="P428" s="459"/>
      <c r="Q428" s="459"/>
      <c r="R428" s="459"/>
      <c r="S428" s="459"/>
      <c r="T428" s="459"/>
      <c r="U428" s="459"/>
      <c r="V428" s="459"/>
      <c r="W428" s="459"/>
      <c r="X428" s="459"/>
      <c r="Y428" s="459"/>
      <c r="Z428" s="459"/>
      <c r="AA428" s="459"/>
      <c r="AB428" s="459"/>
      <c r="AC428" s="52"/>
      <c r="AD428" s="52"/>
      <c r="AE428" s="52"/>
      <c r="AF428" s="52"/>
      <c r="AG428" s="52"/>
      <c r="AH428" s="52"/>
    </row>
    <row r="429" spans="1:34" ht="15" customHeight="1">
      <c r="A429" s="459"/>
      <c r="B429" s="459"/>
      <c r="C429" s="459"/>
      <c r="D429" s="459"/>
      <c r="E429" s="459"/>
      <c r="F429" s="459"/>
      <c r="G429" s="459"/>
      <c r="H429" s="459"/>
      <c r="I429" s="459"/>
      <c r="J429" s="459"/>
      <c r="K429" s="459"/>
      <c r="L429" s="459"/>
      <c r="M429" s="459"/>
      <c r="N429" s="459"/>
      <c r="O429" s="459"/>
      <c r="P429" s="459"/>
      <c r="Q429" s="459"/>
      <c r="R429" s="459"/>
      <c r="S429" s="459"/>
      <c r="T429" s="459"/>
      <c r="U429" s="459"/>
      <c r="V429" s="459"/>
      <c r="W429" s="459"/>
      <c r="X429" s="459"/>
      <c r="Y429" s="459"/>
      <c r="Z429" s="459"/>
      <c r="AA429" s="459"/>
      <c r="AB429" s="459"/>
    </row>
    <row r="430" spans="1:34" ht="15" customHeight="1">
      <c r="A430" s="31"/>
      <c r="B430" s="31"/>
      <c r="C430" s="31"/>
      <c r="D430" s="31"/>
      <c r="E430" s="31"/>
      <c r="F430" s="31"/>
      <c r="G430" s="31"/>
      <c r="H430" s="30"/>
      <c r="I430" s="30"/>
      <c r="J430" s="30"/>
      <c r="K430" s="30"/>
    </row>
    <row r="431" spans="1:34" ht="15" customHeight="1">
      <c r="A431" s="90"/>
      <c r="B431" s="91"/>
      <c r="C431" s="91"/>
      <c r="D431" s="91"/>
      <c r="E431" s="91"/>
      <c r="F431" s="91"/>
      <c r="G431" s="91"/>
      <c r="H431" s="92"/>
      <c r="I431" s="92"/>
      <c r="J431" s="92"/>
      <c r="K431" s="92"/>
      <c r="L431" s="82"/>
      <c r="M431" s="82"/>
      <c r="N431" s="82"/>
      <c r="O431" s="82"/>
      <c r="P431" s="82"/>
      <c r="Q431" s="82"/>
      <c r="R431" s="82"/>
      <c r="S431" s="82"/>
      <c r="T431" s="82"/>
      <c r="U431" s="82"/>
      <c r="V431" s="82"/>
      <c r="W431" s="82"/>
      <c r="X431" s="82"/>
      <c r="Y431" s="82"/>
      <c r="Z431" s="82"/>
      <c r="AA431" s="82"/>
      <c r="AB431" s="93"/>
    </row>
    <row r="432" spans="1:34" ht="15" customHeight="1">
      <c r="A432" s="94"/>
      <c r="B432" s="31"/>
      <c r="C432" s="31"/>
      <c r="D432" s="31"/>
      <c r="E432" s="31"/>
      <c r="F432" s="31"/>
      <c r="G432" s="31"/>
      <c r="H432" s="30"/>
      <c r="I432" s="30"/>
      <c r="J432" s="30"/>
      <c r="K432" s="30"/>
      <c r="AB432" s="95"/>
    </row>
    <row r="433" spans="1:28" ht="15" customHeight="1">
      <c r="A433" s="94"/>
      <c r="B433" s="31"/>
      <c r="C433" s="31"/>
      <c r="D433" s="31"/>
      <c r="E433" s="31"/>
      <c r="F433" s="31"/>
      <c r="G433" s="31"/>
      <c r="H433" s="30"/>
      <c r="I433" s="30"/>
      <c r="J433" s="30"/>
      <c r="K433" s="30"/>
      <c r="AB433" s="95"/>
    </row>
    <row r="434" spans="1:28" ht="15" customHeight="1">
      <c r="A434" s="94"/>
      <c r="B434" s="31"/>
      <c r="C434" s="31"/>
      <c r="D434" s="31"/>
      <c r="E434" s="31"/>
      <c r="F434" s="31"/>
      <c r="G434" s="31"/>
      <c r="H434" s="30"/>
      <c r="I434" s="30"/>
      <c r="J434" s="30"/>
      <c r="K434" s="30"/>
      <c r="AB434" s="95"/>
    </row>
    <row r="435" spans="1:28" ht="15" customHeight="1">
      <c r="A435" s="94"/>
      <c r="B435" s="31"/>
      <c r="C435" s="31"/>
      <c r="D435" s="31"/>
      <c r="E435" s="31"/>
      <c r="F435" s="31"/>
      <c r="G435" s="31"/>
      <c r="H435" s="30"/>
      <c r="I435" s="30"/>
      <c r="J435" s="30"/>
      <c r="K435" s="30"/>
      <c r="AB435" s="95"/>
    </row>
    <row r="436" spans="1:28" ht="15" customHeight="1">
      <c r="A436" s="94"/>
      <c r="B436" s="31"/>
      <c r="C436" s="31"/>
      <c r="D436" s="31"/>
      <c r="E436" s="31"/>
      <c r="F436" s="31"/>
      <c r="G436" s="31"/>
      <c r="H436" s="30"/>
      <c r="I436" s="30"/>
      <c r="J436" s="30"/>
      <c r="K436" s="30"/>
      <c r="AB436" s="95"/>
    </row>
    <row r="437" spans="1:28" ht="15" customHeight="1">
      <c r="A437" s="94"/>
      <c r="B437" s="31"/>
      <c r="C437" s="31"/>
      <c r="D437" s="31"/>
      <c r="E437" s="31"/>
      <c r="F437" s="31"/>
      <c r="G437" s="31"/>
      <c r="H437" s="30"/>
      <c r="I437" s="30"/>
      <c r="J437" s="30"/>
      <c r="K437" s="30"/>
      <c r="AB437" s="95"/>
    </row>
    <row r="438" spans="1:28" ht="15" customHeight="1">
      <c r="A438" s="94"/>
      <c r="B438" s="31"/>
      <c r="C438" s="31"/>
      <c r="D438" s="31"/>
      <c r="E438" s="31"/>
      <c r="F438" s="31"/>
      <c r="G438" s="31"/>
      <c r="H438" s="30"/>
      <c r="I438" s="30"/>
      <c r="J438" s="30"/>
      <c r="K438" s="30"/>
      <c r="AB438" s="95"/>
    </row>
    <row r="439" spans="1:28" ht="15" customHeight="1">
      <c r="A439" s="96"/>
      <c r="B439" s="97"/>
      <c r="C439" s="97"/>
      <c r="D439" s="97"/>
      <c r="E439" s="97"/>
      <c r="F439" s="97"/>
      <c r="G439" s="97"/>
      <c r="H439" s="98"/>
      <c r="I439" s="98"/>
      <c r="J439" s="98"/>
      <c r="K439" s="98"/>
      <c r="L439" s="99"/>
      <c r="M439" s="99"/>
      <c r="N439" s="99"/>
      <c r="O439" s="99"/>
      <c r="P439" s="99"/>
      <c r="Q439" s="99"/>
      <c r="R439" s="99"/>
      <c r="S439" s="99"/>
      <c r="T439" s="99"/>
      <c r="U439" s="99"/>
      <c r="V439" s="99"/>
      <c r="W439" s="99"/>
      <c r="X439" s="99"/>
      <c r="Y439" s="99"/>
      <c r="Z439" s="99"/>
      <c r="AA439" s="99"/>
      <c r="AB439" s="100"/>
    </row>
    <row r="440" spans="1:28" ht="15" customHeight="1">
      <c r="A440" s="31"/>
      <c r="B440" s="31"/>
      <c r="C440" s="31"/>
      <c r="D440" s="31"/>
      <c r="E440" s="31"/>
      <c r="F440" s="31"/>
      <c r="G440" s="31"/>
      <c r="H440" s="30"/>
      <c r="I440" s="30"/>
      <c r="J440" s="30"/>
      <c r="K440" s="30"/>
    </row>
    <row r="441" spans="1:28" ht="15" customHeight="1" thickBot="1">
      <c r="A441" s="400" t="s">
        <v>76</v>
      </c>
      <c r="B441" s="400"/>
      <c r="C441" s="400"/>
      <c r="D441" s="400"/>
      <c r="E441" s="400"/>
      <c r="F441" s="400"/>
      <c r="G441" s="400"/>
      <c r="H441" s="400"/>
      <c r="I441" s="400"/>
      <c r="J441" s="400"/>
      <c r="K441" s="400"/>
      <c r="L441" s="400"/>
      <c r="M441" s="400"/>
      <c r="N441" s="400"/>
      <c r="O441" s="400"/>
      <c r="P441" s="400"/>
      <c r="Q441" s="400"/>
      <c r="R441" s="400"/>
      <c r="S441" s="400"/>
      <c r="T441" s="400"/>
      <c r="U441" s="400"/>
      <c r="V441" s="400"/>
      <c r="W441" s="400"/>
      <c r="X441" s="400"/>
      <c r="Y441" s="400"/>
      <c r="Z441" s="400"/>
      <c r="AA441" s="400"/>
      <c r="AB441" s="400"/>
    </row>
    <row r="442" spans="1:28" ht="15" customHeight="1" thickTop="1">
      <c r="A442" s="459" t="s">
        <v>75</v>
      </c>
      <c r="B442" s="459"/>
      <c r="C442" s="459"/>
      <c r="D442" s="459"/>
      <c r="E442" s="459"/>
      <c r="F442" s="459"/>
      <c r="G442" s="459"/>
      <c r="H442" s="459"/>
      <c r="I442" s="459"/>
      <c r="J442" s="459"/>
      <c r="K442" s="459"/>
      <c r="L442" s="459"/>
      <c r="M442" s="459"/>
      <c r="N442" s="459"/>
      <c r="O442" s="459"/>
      <c r="P442" s="459"/>
      <c r="Q442" s="459"/>
      <c r="R442" s="459"/>
      <c r="S442" s="459"/>
      <c r="T442" s="459"/>
      <c r="U442" s="459"/>
      <c r="V442" s="459"/>
      <c r="W442" s="459"/>
      <c r="X442" s="459"/>
      <c r="Y442" s="459"/>
      <c r="Z442" s="459"/>
      <c r="AA442" s="459"/>
      <c r="AB442" s="459"/>
    </row>
    <row r="443" spans="1:28" ht="15" customHeight="1">
      <c r="A443" s="459"/>
      <c r="B443" s="459"/>
      <c r="C443" s="459"/>
      <c r="D443" s="459"/>
      <c r="E443" s="459"/>
      <c r="F443" s="459"/>
      <c r="G443" s="459"/>
      <c r="H443" s="459"/>
      <c r="I443" s="459"/>
      <c r="J443" s="459"/>
      <c r="K443" s="459"/>
      <c r="L443" s="459"/>
      <c r="M443" s="459"/>
      <c r="N443" s="459"/>
      <c r="O443" s="459"/>
      <c r="P443" s="459"/>
      <c r="Q443" s="459"/>
      <c r="R443" s="459"/>
      <c r="S443" s="459"/>
      <c r="T443" s="459"/>
      <c r="U443" s="459"/>
      <c r="V443" s="459"/>
      <c r="W443" s="459"/>
      <c r="X443" s="459"/>
      <c r="Y443" s="459"/>
      <c r="Z443" s="459"/>
      <c r="AA443" s="459"/>
      <c r="AB443" s="459"/>
    </row>
    <row r="444" spans="1:28" ht="15" customHeight="1">
      <c r="A444" s="459"/>
      <c r="B444" s="459"/>
      <c r="C444" s="459"/>
      <c r="D444" s="459"/>
      <c r="E444" s="459"/>
      <c r="F444" s="459"/>
      <c r="G444" s="459"/>
      <c r="H444" s="459"/>
      <c r="I444" s="459"/>
      <c r="J444" s="459"/>
      <c r="K444" s="459"/>
      <c r="L444" s="459"/>
      <c r="M444" s="459"/>
      <c r="N444" s="459"/>
      <c r="O444" s="459"/>
      <c r="P444" s="459"/>
      <c r="Q444" s="459"/>
      <c r="R444" s="459"/>
      <c r="S444" s="459"/>
      <c r="T444" s="459"/>
      <c r="U444" s="459"/>
      <c r="V444" s="459"/>
      <c r="W444" s="459"/>
      <c r="X444" s="459"/>
      <c r="Y444" s="459"/>
      <c r="Z444" s="459"/>
      <c r="AA444" s="459"/>
      <c r="AB444" s="459"/>
    </row>
    <row r="445" spans="1:28" ht="15" customHeight="1">
      <c r="A445" s="459"/>
      <c r="B445" s="459"/>
      <c r="C445" s="459"/>
      <c r="D445" s="459"/>
      <c r="E445" s="459"/>
      <c r="F445" s="459"/>
      <c r="G445" s="459"/>
      <c r="H445" s="459"/>
      <c r="I445" s="459"/>
      <c r="J445" s="459"/>
      <c r="K445" s="459"/>
      <c r="L445" s="459"/>
      <c r="M445" s="459"/>
      <c r="N445" s="459"/>
      <c r="O445" s="459"/>
      <c r="P445" s="459"/>
      <c r="Q445" s="459"/>
      <c r="R445" s="459"/>
      <c r="S445" s="459"/>
      <c r="T445" s="459"/>
      <c r="U445" s="459"/>
      <c r="V445" s="459"/>
      <c r="W445" s="459"/>
      <c r="X445" s="459"/>
      <c r="Y445" s="459"/>
      <c r="Z445" s="459"/>
      <c r="AA445" s="459"/>
      <c r="AB445" s="459"/>
    </row>
    <row r="446" spans="1:28" ht="15" customHeight="1">
      <c r="A446" s="459"/>
      <c r="B446" s="459"/>
      <c r="C446" s="459"/>
      <c r="D446" s="459"/>
      <c r="E446" s="459"/>
      <c r="F446" s="459"/>
      <c r="G446" s="459"/>
      <c r="H446" s="459"/>
      <c r="I446" s="459"/>
      <c r="J446" s="459"/>
      <c r="K446" s="459"/>
      <c r="L446" s="459"/>
      <c r="M446" s="459"/>
      <c r="N446" s="459"/>
      <c r="O446" s="459"/>
      <c r="P446" s="459"/>
      <c r="Q446" s="459"/>
      <c r="R446" s="459"/>
      <c r="S446" s="459"/>
      <c r="T446" s="459"/>
      <c r="U446" s="459"/>
      <c r="V446" s="459"/>
      <c r="W446" s="459"/>
      <c r="X446" s="459"/>
      <c r="Y446" s="459"/>
      <c r="Z446" s="459"/>
      <c r="AA446" s="459"/>
      <c r="AB446" s="459"/>
    </row>
    <row r="447" spans="1:28" ht="15" customHeight="1">
      <c r="A447" s="459"/>
      <c r="B447" s="459"/>
      <c r="C447" s="459"/>
      <c r="D447" s="459"/>
      <c r="E447" s="459"/>
      <c r="F447" s="459"/>
      <c r="G447" s="459"/>
      <c r="H447" s="459"/>
      <c r="I447" s="459"/>
      <c r="J447" s="459"/>
      <c r="K447" s="459"/>
      <c r="L447" s="459"/>
      <c r="M447" s="459"/>
      <c r="N447" s="459"/>
      <c r="O447" s="459"/>
      <c r="P447" s="459"/>
      <c r="Q447" s="459"/>
      <c r="R447" s="459"/>
      <c r="S447" s="459"/>
      <c r="T447" s="459"/>
      <c r="U447" s="459"/>
      <c r="V447" s="459"/>
      <c r="W447" s="459"/>
      <c r="X447" s="459"/>
      <c r="Y447" s="459"/>
      <c r="Z447" s="459"/>
      <c r="AA447" s="459"/>
      <c r="AB447" s="459"/>
    </row>
    <row r="448" spans="1:28" ht="15" customHeight="1">
      <c r="A448" s="459"/>
      <c r="B448" s="459"/>
      <c r="C448" s="459"/>
      <c r="D448" s="459"/>
      <c r="E448" s="459"/>
      <c r="F448" s="459"/>
      <c r="G448" s="459"/>
      <c r="H448" s="459"/>
      <c r="I448" s="459"/>
      <c r="J448" s="459"/>
      <c r="K448" s="459"/>
      <c r="L448" s="459"/>
      <c r="M448" s="459"/>
      <c r="N448" s="459"/>
      <c r="O448" s="459"/>
      <c r="P448" s="459"/>
      <c r="Q448" s="459"/>
      <c r="R448" s="459"/>
      <c r="S448" s="459"/>
      <c r="T448" s="459"/>
      <c r="U448" s="459"/>
      <c r="V448" s="459"/>
      <c r="W448" s="459"/>
      <c r="X448" s="459"/>
      <c r="Y448" s="459"/>
      <c r="Z448" s="459"/>
      <c r="AA448" s="459"/>
      <c r="AB448" s="459"/>
    </row>
    <row r="449" spans="1:28" ht="15" customHeight="1">
      <c r="A449" s="459"/>
      <c r="B449" s="459"/>
      <c r="C449" s="459"/>
      <c r="D449" s="459"/>
      <c r="E449" s="459"/>
      <c r="F449" s="459"/>
      <c r="G449" s="459"/>
      <c r="H449" s="459"/>
      <c r="I449" s="459"/>
      <c r="J449" s="459"/>
      <c r="K449" s="459"/>
      <c r="L449" s="459"/>
      <c r="M449" s="459"/>
      <c r="N449" s="459"/>
      <c r="O449" s="459"/>
      <c r="P449" s="459"/>
      <c r="Q449" s="459"/>
      <c r="R449" s="459"/>
      <c r="S449" s="459"/>
      <c r="T449" s="459"/>
      <c r="U449" s="459"/>
      <c r="V449" s="459"/>
      <c r="W449" s="459"/>
      <c r="X449" s="459"/>
      <c r="Y449" s="459"/>
      <c r="Z449" s="459"/>
      <c r="AA449" s="459"/>
      <c r="AB449" s="459"/>
    </row>
    <row r="450" spans="1:28" ht="15" customHeight="1" thickBot="1">
      <c r="A450" s="29"/>
      <c r="B450" s="29"/>
      <c r="C450" s="29"/>
      <c r="D450" s="29"/>
      <c r="E450" s="29"/>
      <c r="F450" s="29"/>
      <c r="G450" s="29"/>
      <c r="H450" s="29"/>
      <c r="I450" s="29"/>
      <c r="J450" s="29"/>
      <c r="K450" s="29"/>
    </row>
    <row r="451" spans="1:28" ht="15" customHeight="1">
      <c r="A451" s="198" t="s">
        <v>74</v>
      </c>
      <c r="B451" s="199"/>
      <c r="C451" s="204" t="s">
        <v>73</v>
      </c>
      <c r="D451" s="200"/>
      <c r="E451" s="204" t="s">
        <v>72</v>
      </c>
      <c r="F451" s="200"/>
      <c r="G451" s="206" t="s">
        <v>71</v>
      </c>
      <c r="H451" s="207"/>
      <c r="I451" s="206" t="s">
        <v>70</v>
      </c>
      <c r="J451" s="207"/>
      <c r="K451" s="210" t="s">
        <v>69</v>
      </c>
      <c r="L451" s="210"/>
      <c r="M451" s="210"/>
      <c r="N451" s="210"/>
      <c r="O451" s="210" t="s">
        <v>68</v>
      </c>
      <c r="P451" s="210"/>
      <c r="Q451" s="210"/>
      <c r="R451" s="210"/>
      <c r="S451" s="206" t="s">
        <v>67</v>
      </c>
      <c r="T451" s="514"/>
      <c r="U451" s="515"/>
      <c r="V451" s="28"/>
      <c r="W451" s="28"/>
      <c r="X451" s="28"/>
      <c r="Y451" s="28"/>
      <c r="Z451" s="28"/>
    </row>
    <row r="452" spans="1:28" ht="15" customHeight="1" thickBot="1">
      <c r="A452" s="201"/>
      <c r="B452" s="202"/>
      <c r="C452" s="205"/>
      <c r="D452" s="203"/>
      <c r="E452" s="205"/>
      <c r="F452" s="203"/>
      <c r="G452" s="208"/>
      <c r="H452" s="209"/>
      <c r="I452" s="208"/>
      <c r="J452" s="209"/>
      <c r="K452" s="211"/>
      <c r="L452" s="211"/>
      <c r="M452" s="211"/>
      <c r="N452" s="211"/>
      <c r="O452" s="211"/>
      <c r="P452" s="211"/>
      <c r="Q452" s="211"/>
      <c r="R452" s="211"/>
      <c r="S452" s="208"/>
      <c r="T452" s="516"/>
      <c r="U452" s="517"/>
      <c r="V452" s="28"/>
      <c r="W452" s="28"/>
      <c r="X452" s="28"/>
      <c r="Y452" s="28"/>
      <c r="Z452" s="28"/>
    </row>
    <row r="453" spans="1:28" ht="15" customHeight="1">
      <c r="A453" s="456"/>
      <c r="B453" s="222"/>
      <c r="C453" s="289">
        <v>0</v>
      </c>
      <c r="D453" s="289"/>
      <c r="E453" s="289">
        <v>0</v>
      </c>
      <c r="F453" s="289"/>
      <c r="G453" s="225"/>
      <c r="H453" s="226"/>
      <c r="I453" s="222"/>
      <c r="J453" s="222"/>
      <c r="K453" s="231" t="s">
        <v>66</v>
      </c>
      <c r="L453" s="232"/>
      <c r="M453" s="348"/>
      <c r="N453" s="264"/>
      <c r="O453" s="231" t="s">
        <v>65</v>
      </c>
      <c r="P453" s="232"/>
      <c r="Q453" s="235"/>
      <c r="R453" s="235"/>
      <c r="S453" s="518"/>
      <c r="T453" s="519"/>
      <c r="U453" s="520"/>
      <c r="V453" s="27"/>
      <c r="W453" s="27"/>
      <c r="X453" s="27"/>
      <c r="Y453" s="27"/>
      <c r="Z453" s="27"/>
    </row>
    <row r="454" spans="1:28" ht="15" customHeight="1">
      <c r="A454" s="457"/>
      <c r="B454" s="223"/>
      <c r="C454" s="290"/>
      <c r="D454" s="290"/>
      <c r="E454" s="290"/>
      <c r="F454" s="290"/>
      <c r="G454" s="227"/>
      <c r="H454" s="228"/>
      <c r="I454" s="223"/>
      <c r="J454" s="223"/>
      <c r="K454" s="233"/>
      <c r="L454" s="234"/>
      <c r="M454" s="349"/>
      <c r="N454" s="350"/>
      <c r="O454" s="233"/>
      <c r="P454" s="234"/>
      <c r="Q454" s="236"/>
      <c r="R454" s="236"/>
      <c r="S454" s="521"/>
      <c r="T454" s="522"/>
      <c r="U454" s="523"/>
      <c r="V454" s="27"/>
      <c r="W454" s="27"/>
      <c r="X454" s="27"/>
      <c r="Y454" s="27"/>
      <c r="Z454" s="27"/>
    </row>
    <row r="455" spans="1:28" ht="15" customHeight="1">
      <c r="A455" s="457"/>
      <c r="B455" s="223"/>
      <c r="C455" s="290"/>
      <c r="D455" s="290"/>
      <c r="E455" s="290"/>
      <c r="F455" s="290"/>
      <c r="G455" s="227"/>
      <c r="H455" s="228"/>
      <c r="I455" s="223"/>
      <c r="J455" s="223"/>
      <c r="K455" s="238" t="s">
        <v>64</v>
      </c>
      <c r="L455" s="239"/>
      <c r="M455" s="351"/>
      <c r="N455" s="352"/>
      <c r="O455" s="238" t="s">
        <v>64</v>
      </c>
      <c r="P455" s="239"/>
      <c r="Q455" s="236"/>
      <c r="R455" s="236"/>
      <c r="S455" s="521"/>
      <c r="T455" s="522"/>
      <c r="U455" s="523"/>
      <c r="V455" s="27"/>
      <c r="W455" s="27"/>
      <c r="X455" s="27"/>
      <c r="Y455" s="27"/>
      <c r="Z455" s="27"/>
    </row>
    <row r="456" spans="1:28" ht="15" customHeight="1" thickBot="1">
      <c r="A456" s="458"/>
      <c r="B456" s="224"/>
      <c r="C456" s="291"/>
      <c r="D456" s="291"/>
      <c r="E456" s="291"/>
      <c r="F456" s="291"/>
      <c r="G456" s="229"/>
      <c r="H456" s="230"/>
      <c r="I456" s="224"/>
      <c r="J456" s="224"/>
      <c r="K456" s="240"/>
      <c r="L456" s="241"/>
      <c r="M456" s="353"/>
      <c r="N456" s="270"/>
      <c r="O456" s="240"/>
      <c r="P456" s="241"/>
      <c r="Q456" s="237"/>
      <c r="R456" s="237"/>
      <c r="S456" s="524"/>
      <c r="T456" s="525"/>
      <c r="U456" s="526"/>
      <c r="V456" s="27"/>
      <c r="W456" s="27"/>
      <c r="X456" s="27"/>
      <c r="Y456" s="27"/>
      <c r="Z456" s="27"/>
    </row>
    <row r="457" spans="1:28" ht="15" customHeight="1">
      <c r="A457" s="456"/>
      <c r="B457" s="222"/>
      <c r="C457" s="289">
        <v>0</v>
      </c>
      <c r="D457" s="289"/>
      <c r="E457" s="289">
        <v>0</v>
      </c>
      <c r="F457" s="289"/>
      <c r="G457" s="225"/>
      <c r="H457" s="226"/>
      <c r="I457" s="222"/>
      <c r="J457" s="222"/>
      <c r="K457" s="231" t="s">
        <v>66</v>
      </c>
      <c r="L457" s="232"/>
      <c r="M457" s="348"/>
      <c r="N457" s="264"/>
      <c r="O457" s="231" t="s">
        <v>65</v>
      </c>
      <c r="P457" s="232"/>
      <c r="Q457" s="235"/>
      <c r="R457" s="235"/>
      <c r="S457" s="518"/>
      <c r="T457" s="519"/>
      <c r="U457" s="520"/>
      <c r="V457" s="27"/>
      <c r="W457" s="27"/>
      <c r="X457" s="27"/>
      <c r="Y457" s="27"/>
      <c r="Z457" s="27"/>
    </row>
    <row r="458" spans="1:28" ht="15" customHeight="1">
      <c r="A458" s="457"/>
      <c r="B458" s="223"/>
      <c r="C458" s="290"/>
      <c r="D458" s="290"/>
      <c r="E458" s="290"/>
      <c r="F458" s="290"/>
      <c r="G458" s="227"/>
      <c r="H458" s="228"/>
      <c r="I458" s="223"/>
      <c r="J458" s="223"/>
      <c r="K458" s="233"/>
      <c r="L458" s="234"/>
      <c r="M458" s="349"/>
      <c r="N458" s="350"/>
      <c r="O458" s="233"/>
      <c r="P458" s="234"/>
      <c r="Q458" s="236"/>
      <c r="R458" s="236"/>
      <c r="S458" s="521"/>
      <c r="T458" s="522"/>
      <c r="U458" s="523"/>
      <c r="V458" s="27"/>
      <c r="W458" s="27"/>
      <c r="X458" s="27"/>
      <c r="Y458" s="27"/>
      <c r="Z458" s="27"/>
    </row>
    <row r="459" spans="1:28" ht="15" customHeight="1">
      <c r="A459" s="457"/>
      <c r="B459" s="223"/>
      <c r="C459" s="290"/>
      <c r="D459" s="290"/>
      <c r="E459" s="290"/>
      <c r="F459" s="290"/>
      <c r="G459" s="227"/>
      <c r="H459" s="228"/>
      <c r="I459" s="223"/>
      <c r="J459" s="223"/>
      <c r="K459" s="238" t="s">
        <v>64</v>
      </c>
      <c r="L459" s="239"/>
      <c r="M459" s="351"/>
      <c r="N459" s="352"/>
      <c r="O459" s="238" t="s">
        <v>64</v>
      </c>
      <c r="P459" s="239"/>
      <c r="Q459" s="236"/>
      <c r="R459" s="236"/>
      <c r="S459" s="521"/>
      <c r="T459" s="522"/>
      <c r="U459" s="523"/>
      <c r="V459" s="27"/>
      <c r="W459" s="27"/>
      <c r="X459" s="27"/>
      <c r="Y459" s="27"/>
      <c r="Z459" s="27"/>
    </row>
    <row r="460" spans="1:28" ht="15" customHeight="1" thickBot="1">
      <c r="A460" s="458"/>
      <c r="B460" s="224"/>
      <c r="C460" s="291"/>
      <c r="D460" s="291"/>
      <c r="E460" s="291"/>
      <c r="F460" s="291"/>
      <c r="G460" s="229"/>
      <c r="H460" s="230"/>
      <c r="I460" s="224"/>
      <c r="J460" s="224"/>
      <c r="K460" s="240"/>
      <c r="L460" s="241"/>
      <c r="M460" s="353"/>
      <c r="N460" s="270"/>
      <c r="O460" s="240"/>
      <c r="P460" s="241"/>
      <c r="Q460" s="237"/>
      <c r="R460" s="237"/>
      <c r="S460" s="524"/>
      <c r="T460" s="525"/>
      <c r="U460" s="526"/>
      <c r="V460" s="27"/>
      <c r="W460" s="27"/>
      <c r="X460" s="27"/>
      <c r="Y460" s="27"/>
      <c r="Z460" s="27"/>
    </row>
    <row r="461" spans="1:28" ht="15" customHeight="1">
      <c r="A461" s="456"/>
      <c r="B461" s="222"/>
      <c r="C461" s="289">
        <v>0</v>
      </c>
      <c r="D461" s="289"/>
      <c r="E461" s="289">
        <v>0</v>
      </c>
      <c r="F461" s="289"/>
      <c r="G461" s="225"/>
      <c r="H461" s="226"/>
      <c r="I461" s="222"/>
      <c r="J461" s="222"/>
      <c r="K461" s="231" t="s">
        <v>66</v>
      </c>
      <c r="L461" s="232"/>
      <c r="M461" s="348"/>
      <c r="N461" s="264"/>
      <c r="O461" s="231" t="s">
        <v>65</v>
      </c>
      <c r="P461" s="232"/>
      <c r="Q461" s="235"/>
      <c r="R461" s="235"/>
      <c r="S461" s="518"/>
      <c r="T461" s="519"/>
      <c r="U461" s="520"/>
      <c r="V461" s="27"/>
      <c r="W461" s="27"/>
      <c r="X461" s="27"/>
      <c r="Y461" s="27"/>
      <c r="Z461" s="27"/>
    </row>
    <row r="462" spans="1:28" ht="15" customHeight="1">
      <c r="A462" s="457"/>
      <c r="B462" s="223"/>
      <c r="C462" s="290"/>
      <c r="D462" s="290"/>
      <c r="E462" s="290"/>
      <c r="F462" s="290"/>
      <c r="G462" s="227"/>
      <c r="H462" s="228"/>
      <c r="I462" s="223"/>
      <c r="J462" s="223"/>
      <c r="K462" s="233"/>
      <c r="L462" s="234"/>
      <c r="M462" s="349"/>
      <c r="N462" s="350"/>
      <c r="O462" s="233"/>
      <c r="P462" s="234"/>
      <c r="Q462" s="236"/>
      <c r="R462" s="236"/>
      <c r="S462" s="521"/>
      <c r="T462" s="522"/>
      <c r="U462" s="523"/>
      <c r="V462" s="27"/>
      <c r="W462" s="27"/>
      <c r="X462" s="27"/>
      <c r="Y462" s="27"/>
      <c r="Z462" s="27"/>
    </row>
    <row r="463" spans="1:28" ht="15" customHeight="1">
      <c r="A463" s="457"/>
      <c r="B463" s="223"/>
      <c r="C463" s="290"/>
      <c r="D463" s="290"/>
      <c r="E463" s="290"/>
      <c r="F463" s="290"/>
      <c r="G463" s="227"/>
      <c r="H463" s="228"/>
      <c r="I463" s="223"/>
      <c r="J463" s="223"/>
      <c r="K463" s="238" t="s">
        <v>64</v>
      </c>
      <c r="L463" s="239"/>
      <c r="M463" s="351"/>
      <c r="N463" s="352"/>
      <c r="O463" s="238" t="s">
        <v>64</v>
      </c>
      <c r="P463" s="239"/>
      <c r="Q463" s="236"/>
      <c r="R463" s="236"/>
      <c r="S463" s="521"/>
      <c r="T463" s="522"/>
      <c r="U463" s="523"/>
      <c r="V463" s="27"/>
      <c r="W463" s="27"/>
      <c r="X463" s="27"/>
      <c r="Y463" s="27"/>
      <c r="Z463" s="27"/>
    </row>
    <row r="464" spans="1:28" ht="15" customHeight="1" thickBot="1">
      <c r="A464" s="458"/>
      <c r="B464" s="224"/>
      <c r="C464" s="291"/>
      <c r="D464" s="291"/>
      <c r="E464" s="291"/>
      <c r="F464" s="291"/>
      <c r="G464" s="229"/>
      <c r="H464" s="230"/>
      <c r="I464" s="224"/>
      <c r="J464" s="224"/>
      <c r="K464" s="240"/>
      <c r="L464" s="241"/>
      <c r="M464" s="353"/>
      <c r="N464" s="270"/>
      <c r="O464" s="240"/>
      <c r="P464" s="241"/>
      <c r="Q464" s="237"/>
      <c r="R464" s="237"/>
      <c r="S464" s="524"/>
      <c r="T464" s="525"/>
      <c r="U464" s="526"/>
      <c r="V464" s="27"/>
      <c r="W464" s="27"/>
      <c r="X464" s="27"/>
      <c r="Y464" s="27"/>
      <c r="Z464" s="27"/>
    </row>
    <row r="465" spans="1:26" ht="15" customHeight="1">
      <c r="A465" s="456"/>
      <c r="B465" s="222"/>
      <c r="C465" s="289">
        <v>0</v>
      </c>
      <c r="D465" s="289"/>
      <c r="E465" s="289">
        <v>0</v>
      </c>
      <c r="F465" s="289"/>
      <c r="G465" s="225"/>
      <c r="H465" s="226"/>
      <c r="I465" s="222"/>
      <c r="J465" s="222"/>
      <c r="K465" s="231" t="s">
        <v>66</v>
      </c>
      <c r="L465" s="232"/>
      <c r="M465" s="348"/>
      <c r="N465" s="264"/>
      <c r="O465" s="231" t="s">
        <v>65</v>
      </c>
      <c r="P465" s="232"/>
      <c r="Q465" s="235"/>
      <c r="R465" s="235"/>
      <c r="S465" s="518"/>
      <c r="T465" s="519"/>
      <c r="U465" s="520"/>
      <c r="V465" s="27"/>
      <c r="W465" s="27"/>
      <c r="X465" s="27"/>
      <c r="Y465" s="27"/>
      <c r="Z465" s="27"/>
    </row>
    <row r="466" spans="1:26" ht="15" customHeight="1">
      <c r="A466" s="457"/>
      <c r="B466" s="223"/>
      <c r="C466" s="290"/>
      <c r="D466" s="290"/>
      <c r="E466" s="290"/>
      <c r="F466" s="290"/>
      <c r="G466" s="227"/>
      <c r="H466" s="228"/>
      <c r="I466" s="223"/>
      <c r="J466" s="223"/>
      <c r="K466" s="233"/>
      <c r="L466" s="234"/>
      <c r="M466" s="349"/>
      <c r="N466" s="350"/>
      <c r="O466" s="233"/>
      <c r="P466" s="234"/>
      <c r="Q466" s="236"/>
      <c r="R466" s="236"/>
      <c r="S466" s="521"/>
      <c r="T466" s="522"/>
      <c r="U466" s="523"/>
      <c r="V466" s="27"/>
      <c r="W466" s="27"/>
      <c r="X466" s="27"/>
      <c r="Y466" s="27"/>
      <c r="Z466" s="27"/>
    </row>
    <row r="467" spans="1:26" ht="15" customHeight="1">
      <c r="A467" s="457"/>
      <c r="B467" s="223"/>
      <c r="C467" s="290"/>
      <c r="D467" s="290"/>
      <c r="E467" s="290"/>
      <c r="F467" s="290"/>
      <c r="G467" s="227"/>
      <c r="H467" s="228"/>
      <c r="I467" s="223"/>
      <c r="J467" s="223"/>
      <c r="K467" s="238" t="s">
        <v>64</v>
      </c>
      <c r="L467" s="239"/>
      <c r="M467" s="351"/>
      <c r="N467" s="352"/>
      <c r="O467" s="238" t="s">
        <v>64</v>
      </c>
      <c r="P467" s="239"/>
      <c r="Q467" s="236"/>
      <c r="R467" s="236"/>
      <c r="S467" s="521"/>
      <c r="T467" s="522"/>
      <c r="U467" s="523"/>
      <c r="V467" s="27"/>
      <c r="W467" s="27"/>
      <c r="X467" s="27"/>
      <c r="Y467" s="27"/>
      <c r="Z467" s="27"/>
    </row>
    <row r="468" spans="1:26" ht="15" customHeight="1" thickBot="1">
      <c r="A468" s="458"/>
      <c r="B468" s="224"/>
      <c r="C468" s="291"/>
      <c r="D468" s="291"/>
      <c r="E468" s="291"/>
      <c r="F468" s="291"/>
      <c r="G468" s="229"/>
      <c r="H468" s="230"/>
      <c r="I468" s="224"/>
      <c r="J468" s="224"/>
      <c r="K468" s="240"/>
      <c r="L468" s="241"/>
      <c r="M468" s="353"/>
      <c r="N468" s="270"/>
      <c r="O468" s="240"/>
      <c r="P468" s="241"/>
      <c r="Q468" s="237"/>
      <c r="R468" s="237"/>
      <c r="S468" s="524"/>
      <c r="T468" s="525"/>
      <c r="U468" s="526"/>
      <c r="V468" s="27"/>
      <c r="W468" s="27"/>
      <c r="X468" s="27"/>
      <c r="Y468" s="27"/>
      <c r="Z468" s="27"/>
    </row>
    <row r="469" spans="1:26" ht="15" customHeight="1">
      <c r="A469" s="456"/>
      <c r="B469" s="222"/>
      <c r="C469" s="289">
        <v>0</v>
      </c>
      <c r="D469" s="289"/>
      <c r="E469" s="289">
        <v>0</v>
      </c>
      <c r="F469" s="289"/>
      <c r="G469" s="225"/>
      <c r="H469" s="226"/>
      <c r="I469" s="222"/>
      <c r="J469" s="222"/>
      <c r="K469" s="231" t="s">
        <v>66</v>
      </c>
      <c r="L469" s="232"/>
      <c r="M469" s="348"/>
      <c r="N469" s="264"/>
      <c r="O469" s="231" t="s">
        <v>65</v>
      </c>
      <c r="P469" s="232"/>
      <c r="Q469" s="235"/>
      <c r="R469" s="235"/>
      <c r="S469" s="518"/>
      <c r="T469" s="519"/>
      <c r="U469" s="520"/>
      <c r="V469" s="27"/>
      <c r="W469" s="27"/>
      <c r="X469" s="27"/>
      <c r="Y469" s="27"/>
      <c r="Z469" s="27"/>
    </row>
    <row r="470" spans="1:26" ht="15" customHeight="1">
      <c r="A470" s="457"/>
      <c r="B470" s="223"/>
      <c r="C470" s="290"/>
      <c r="D470" s="290"/>
      <c r="E470" s="290"/>
      <c r="F470" s="290"/>
      <c r="G470" s="227"/>
      <c r="H470" s="228"/>
      <c r="I470" s="223"/>
      <c r="J470" s="223"/>
      <c r="K470" s="233"/>
      <c r="L470" s="234"/>
      <c r="M470" s="349"/>
      <c r="N470" s="350"/>
      <c r="O470" s="233"/>
      <c r="P470" s="234"/>
      <c r="Q470" s="236"/>
      <c r="R470" s="236"/>
      <c r="S470" s="521"/>
      <c r="T470" s="522"/>
      <c r="U470" s="523"/>
      <c r="V470" s="27"/>
      <c r="W470" s="27"/>
      <c r="X470" s="27"/>
      <c r="Y470" s="27"/>
      <c r="Z470" s="27"/>
    </row>
    <row r="471" spans="1:26" ht="15" customHeight="1">
      <c r="A471" s="457"/>
      <c r="B471" s="223"/>
      <c r="C471" s="290"/>
      <c r="D471" s="290"/>
      <c r="E471" s="290"/>
      <c r="F471" s="290"/>
      <c r="G471" s="227"/>
      <c r="H471" s="228"/>
      <c r="I471" s="223"/>
      <c r="J471" s="223"/>
      <c r="K471" s="238" t="s">
        <v>64</v>
      </c>
      <c r="L471" s="239"/>
      <c r="M471" s="351"/>
      <c r="N471" s="352"/>
      <c r="O471" s="238" t="s">
        <v>64</v>
      </c>
      <c r="P471" s="239"/>
      <c r="Q471" s="236"/>
      <c r="R471" s="236"/>
      <c r="S471" s="521"/>
      <c r="T471" s="522"/>
      <c r="U471" s="523"/>
      <c r="V471" s="27"/>
      <c r="W471" s="27"/>
      <c r="X471" s="27"/>
      <c r="Y471" s="27"/>
      <c r="Z471" s="27"/>
    </row>
    <row r="472" spans="1:26" ht="15" customHeight="1" thickBot="1">
      <c r="A472" s="458"/>
      <c r="B472" s="224"/>
      <c r="C472" s="291"/>
      <c r="D472" s="291"/>
      <c r="E472" s="291"/>
      <c r="F472" s="291"/>
      <c r="G472" s="229"/>
      <c r="H472" s="230"/>
      <c r="I472" s="224"/>
      <c r="J472" s="224"/>
      <c r="K472" s="240"/>
      <c r="L472" s="241"/>
      <c r="M472" s="353"/>
      <c r="N472" s="270"/>
      <c r="O472" s="240"/>
      <c r="P472" s="241"/>
      <c r="Q472" s="237"/>
      <c r="R472" s="237"/>
      <c r="S472" s="524"/>
      <c r="T472" s="525"/>
      <c r="U472" s="526"/>
      <c r="V472" s="27"/>
      <c r="W472" s="27"/>
      <c r="X472" s="27"/>
      <c r="Y472" s="27"/>
      <c r="Z472" s="27"/>
    </row>
    <row r="473" spans="1:26" ht="15" customHeight="1">
      <c r="A473" s="456"/>
      <c r="B473" s="222"/>
      <c r="C473" s="289">
        <v>0</v>
      </c>
      <c r="D473" s="289"/>
      <c r="E473" s="289">
        <v>0</v>
      </c>
      <c r="F473" s="289"/>
      <c r="G473" s="225"/>
      <c r="H473" s="226"/>
      <c r="I473" s="222"/>
      <c r="J473" s="222"/>
      <c r="K473" s="231" t="s">
        <v>66</v>
      </c>
      <c r="L473" s="232"/>
      <c r="M473" s="348"/>
      <c r="N473" s="264"/>
      <c r="O473" s="231" t="s">
        <v>65</v>
      </c>
      <c r="P473" s="232"/>
      <c r="Q473" s="235"/>
      <c r="R473" s="235"/>
      <c r="S473" s="518"/>
      <c r="T473" s="519"/>
      <c r="U473" s="520"/>
      <c r="V473" s="27"/>
      <c r="W473" s="27"/>
      <c r="X473" s="27"/>
      <c r="Y473" s="27"/>
      <c r="Z473" s="27"/>
    </row>
    <row r="474" spans="1:26" ht="15" customHeight="1">
      <c r="A474" s="457"/>
      <c r="B474" s="223"/>
      <c r="C474" s="290"/>
      <c r="D474" s="290"/>
      <c r="E474" s="290"/>
      <c r="F474" s="290"/>
      <c r="G474" s="227"/>
      <c r="H474" s="228"/>
      <c r="I474" s="223"/>
      <c r="J474" s="223"/>
      <c r="K474" s="233"/>
      <c r="L474" s="234"/>
      <c r="M474" s="349"/>
      <c r="N474" s="350"/>
      <c r="O474" s="233"/>
      <c r="P474" s="234"/>
      <c r="Q474" s="236"/>
      <c r="R474" s="236"/>
      <c r="S474" s="521"/>
      <c r="T474" s="522"/>
      <c r="U474" s="523"/>
      <c r="V474" s="27"/>
      <c r="W474" s="27"/>
      <c r="X474" s="27"/>
      <c r="Y474" s="27"/>
      <c r="Z474" s="27"/>
    </row>
    <row r="475" spans="1:26" ht="15" customHeight="1">
      <c r="A475" s="457"/>
      <c r="B475" s="223"/>
      <c r="C475" s="290"/>
      <c r="D475" s="290"/>
      <c r="E475" s="290"/>
      <c r="F475" s="290"/>
      <c r="G475" s="227"/>
      <c r="H475" s="228"/>
      <c r="I475" s="223"/>
      <c r="J475" s="223"/>
      <c r="K475" s="238" t="s">
        <v>64</v>
      </c>
      <c r="L475" s="239"/>
      <c r="M475" s="351"/>
      <c r="N475" s="352"/>
      <c r="O475" s="238" t="s">
        <v>64</v>
      </c>
      <c r="P475" s="239"/>
      <c r="Q475" s="236"/>
      <c r="R475" s="236"/>
      <c r="S475" s="521"/>
      <c r="T475" s="522"/>
      <c r="U475" s="523"/>
      <c r="V475" s="27"/>
      <c r="W475" s="27"/>
      <c r="X475" s="27"/>
      <c r="Y475" s="27"/>
      <c r="Z475" s="27"/>
    </row>
    <row r="476" spans="1:26" ht="15" customHeight="1" thickBot="1">
      <c r="A476" s="458"/>
      <c r="B476" s="224"/>
      <c r="C476" s="291"/>
      <c r="D476" s="291"/>
      <c r="E476" s="291"/>
      <c r="F476" s="291"/>
      <c r="G476" s="229"/>
      <c r="H476" s="230"/>
      <c r="I476" s="224"/>
      <c r="J476" s="224"/>
      <c r="K476" s="240"/>
      <c r="L476" s="241"/>
      <c r="M476" s="353"/>
      <c r="N476" s="270"/>
      <c r="O476" s="240"/>
      <c r="P476" s="241"/>
      <c r="Q476" s="237"/>
      <c r="R476" s="237"/>
      <c r="S476" s="524"/>
      <c r="T476" s="525"/>
      <c r="U476" s="526"/>
      <c r="V476" s="27"/>
      <c r="W476" s="27"/>
      <c r="X476" s="27"/>
      <c r="Y476" s="27"/>
      <c r="Z476" s="27"/>
    </row>
    <row r="477" spans="1:26" ht="15" customHeight="1">
      <c r="A477" s="456"/>
      <c r="B477" s="222"/>
      <c r="C477" s="289">
        <v>0</v>
      </c>
      <c r="D477" s="289"/>
      <c r="E477" s="289">
        <v>0</v>
      </c>
      <c r="F477" s="289"/>
      <c r="G477" s="225"/>
      <c r="H477" s="226"/>
      <c r="I477" s="222"/>
      <c r="J477" s="222"/>
      <c r="K477" s="231" t="s">
        <v>66</v>
      </c>
      <c r="L477" s="232"/>
      <c r="M477" s="348"/>
      <c r="N477" s="264"/>
      <c r="O477" s="231" t="s">
        <v>65</v>
      </c>
      <c r="P477" s="232"/>
      <c r="Q477" s="235"/>
      <c r="R477" s="235"/>
      <c r="S477" s="518"/>
      <c r="T477" s="519"/>
      <c r="U477" s="520"/>
      <c r="V477" s="27"/>
      <c r="W477" s="27"/>
      <c r="X477" s="27"/>
      <c r="Y477" s="27"/>
      <c r="Z477" s="27"/>
    </row>
    <row r="478" spans="1:26" ht="15" customHeight="1">
      <c r="A478" s="457"/>
      <c r="B478" s="223"/>
      <c r="C478" s="290"/>
      <c r="D478" s="290"/>
      <c r="E478" s="290"/>
      <c r="F478" s="290"/>
      <c r="G478" s="227"/>
      <c r="H478" s="228"/>
      <c r="I478" s="223"/>
      <c r="J478" s="223"/>
      <c r="K478" s="233"/>
      <c r="L478" s="234"/>
      <c r="M478" s="349"/>
      <c r="N478" s="350"/>
      <c r="O478" s="233"/>
      <c r="P478" s="234"/>
      <c r="Q478" s="236"/>
      <c r="R478" s="236"/>
      <c r="S478" s="521"/>
      <c r="T478" s="522"/>
      <c r="U478" s="523"/>
      <c r="V478" s="27"/>
      <c r="W478" s="27"/>
      <c r="X478" s="27"/>
      <c r="Y478" s="27"/>
      <c r="Z478" s="27"/>
    </row>
    <row r="479" spans="1:26" ht="15" customHeight="1">
      <c r="A479" s="457"/>
      <c r="B479" s="223"/>
      <c r="C479" s="290"/>
      <c r="D479" s="290"/>
      <c r="E479" s="290"/>
      <c r="F479" s="290"/>
      <c r="G479" s="227"/>
      <c r="H479" s="228"/>
      <c r="I479" s="223"/>
      <c r="J479" s="223"/>
      <c r="K479" s="238" t="s">
        <v>64</v>
      </c>
      <c r="L479" s="239"/>
      <c r="M479" s="351"/>
      <c r="N479" s="352"/>
      <c r="O479" s="238" t="s">
        <v>64</v>
      </c>
      <c r="P479" s="239"/>
      <c r="Q479" s="236"/>
      <c r="R479" s="236"/>
      <c r="S479" s="521"/>
      <c r="T479" s="522"/>
      <c r="U479" s="523"/>
      <c r="V479" s="27"/>
      <c r="W479" s="27"/>
      <c r="X479" s="27"/>
      <c r="Y479" s="27"/>
      <c r="Z479" s="27"/>
    </row>
    <row r="480" spans="1:26" ht="15" customHeight="1" thickBot="1">
      <c r="A480" s="458"/>
      <c r="B480" s="224"/>
      <c r="C480" s="291"/>
      <c r="D480" s="291"/>
      <c r="E480" s="291"/>
      <c r="F480" s="291"/>
      <c r="G480" s="229"/>
      <c r="H480" s="230"/>
      <c r="I480" s="224"/>
      <c r="J480" s="224"/>
      <c r="K480" s="240"/>
      <c r="L480" s="241"/>
      <c r="M480" s="353"/>
      <c r="N480" s="270"/>
      <c r="O480" s="240"/>
      <c r="P480" s="241"/>
      <c r="Q480" s="237"/>
      <c r="R480" s="237"/>
      <c r="S480" s="524"/>
      <c r="T480" s="525"/>
      <c r="U480" s="526"/>
      <c r="V480" s="27"/>
      <c r="W480" s="27"/>
      <c r="X480" s="27"/>
      <c r="Y480" s="27"/>
      <c r="Z480" s="27"/>
    </row>
    <row r="481" spans="1:26" ht="15" customHeight="1">
      <c r="A481" s="456"/>
      <c r="B481" s="222"/>
      <c r="C481" s="289">
        <v>0</v>
      </c>
      <c r="D481" s="289"/>
      <c r="E481" s="289">
        <v>0</v>
      </c>
      <c r="F481" s="289"/>
      <c r="G481" s="225"/>
      <c r="H481" s="226"/>
      <c r="I481" s="222"/>
      <c r="J481" s="222"/>
      <c r="K481" s="231" t="s">
        <v>66</v>
      </c>
      <c r="L481" s="232"/>
      <c r="M481" s="348"/>
      <c r="N481" s="264"/>
      <c r="O481" s="231" t="s">
        <v>65</v>
      </c>
      <c r="P481" s="232"/>
      <c r="Q481" s="235"/>
      <c r="R481" s="235"/>
      <c r="S481" s="518"/>
      <c r="T481" s="519"/>
      <c r="U481" s="520"/>
      <c r="V481" s="27"/>
      <c r="W481" s="27"/>
      <c r="X481" s="27"/>
      <c r="Y481" s="27"/>
      <c r="Z481" s="27"/>
    </row>
    <row r="482" spans="1:26" ht="15" customHeight="1">
      <c r="A482" s="457"/>
      <c r="B482" s="223"/>
      <c r="C482" s="290"/>
      <c r="D482" s="290"/>
      <c r="E482" s="290"/>
      <c r="F482" s="290"/>
      <c r="G482" s="227"/>
      <c r="H482" s="228"/>
      <c r="I482" s="223"/>
      <c r="J482" s="223"/>
      <c r="K482" s="233"/>
      <c r="L482" s="234"/>
      <c r="M482" s="349"/>
      <c r="N482" s="350"/>
      <c r="O482" s="233"/>
      <c r="P482" s="234"/>
      <c r="Q482" s="236"/>
      <c r="R482" s="236"/>
      <c r="S482" s="521"/>
      <c r="T482" s="522"/>
      <c r="U482" s="523"/>
      <c r="V482" s="27"/>
      <c r="W482" s="27"/>
      <c r="X482" s="27"/>
      <c r="Y482" s="27"/>
      <c r="Z482" s="27"/>
    </row>
    <row r="483" spans="1:26" ht="15" customHeight="1">
      <c r="A483" s="457"/>
      <c r="B483" s="223"/>
      <c r="C483" s="290"/>
      <c r="D483" s="290"/>
      <c r="E483" s="290"/>
      <c r="F483" s="290"/>
      <c r="G483" s="227"/>
      <c r="H483" s="228"/>
      <c r="I483" s="223"/>
      <c r="J483" s="223"/>
      <c r="K483" s="238" t="s">
        <v>64</v>
      </c>
      <c r="L483" s="239"/>
      <c r="M483" s="351"/>
      <c r="N483" s="352"/>
      <c r="O483" s="238" t="s">
        <v>64</v>
      </c>
      <c r="P483" s="239"/>
      <c r="Q483" s="236"/>
      <c r="R483" s="236"/>
      <c r="S483" s="521"/>
      <c r="T483" s="522"/>
      <c r="U483" s="523"/>
      <c r="V483" s="27"/>
      <c r="W483" s="27"/>
      <c r="X483" s="27"/>
      <c r="Y483" s="27"/>
      <c r="Z483" s="27"/>
    </row>
    <row r="484" spans="1:26" ht="15" customHeight="1" thickBot="1">
      <c r="A484" s="458"/>
      <c r="B484" s="224"/>
      <c r="C484" s="291"/>
      <c r="D484" s="291"/>
      <c r="E484" s="291"/>
      <c r="F484" s="291"/>
      <c r="G484" s="229"/>
      <c r="H484" s="230"/>
      <c r="I484" s="224"/>
      <c r="J484" s="224"/>
      <c r="K484" s="240"/>
      <c r="L484" s="241"/>
      <c r="M484" s="353"/>
      <c r="N484" s="270"/>
      <c r="O484" s="240"/>
      <c r="P484" s="241"/>
      <c r="Q484" s="237"/>
      <c r="R484" s="237"/>
      <c r="S484" s="524"/>
      <c r="T484" s="525"/>
      <c r="U484" s="526"/>
      <c r="V484" s="27"/>
      <c r="W484" s="27"/>
      <c r="X484" s="27"/>
      <c r="Y484" s="27"/>
      <c r="Z484" s="27"/>
    </row>
    <row r="485" spans="1:26" ht="15" customHeight="1">
      <c r="A485" s="456"/>
      <c r="B485" s="222"/>
      <c r="C485" s="289">
        <v>0</v>
      </c>
      <c r="D485" s="289"/>
      <c r="E485" s="289">
        <v>0</v>
      </c>
      <c r="F485" s="289"/>
      <c r="G485" s="225"/>
      <c r="H485" s="226"/>
      <c r="I485" s="222"/>
      <c r="J485" s="222"/>
      <c r="K485" s="231" t="s">
        <v>66</v>
      </c>
      <c r="L485" s="232"/>
      <c r="M485" s="348"/>
      <c r="N485" s="264"/>
      <c r="O485" s="231" t="s">
        <v>65</v>
      </c>
      <c r="P485" s="232"/>
      <c r="Q485" s="235"/>
      <c r="R485" s="235"/>
      <c r="S485" s="518"/>
      <c r="T485" s="519"/>
      <c r="U485" s="520"/>
      <c r="V485" s="27"/>
      <c r="W485" s="27"/>
      <c r="X485" s="27"/>
      <c r="Y485" s="27"/>
      <c r="Z485" s="27"/>
    </row>
    <row r="486" spans="1:26" ht="15" customHeight="1">
      <c r="A486" s="457"/>
      <c r="B486" s="223"/>
      <c r="C486" s="290"/>
      <c r="D486" s="290"/>
      <c r="E486" s="290"/>
      <c r="F486" s="290"/>
      <c r="G486" s="227"/>
      <c r="H486" s="228"/>
      <c r="I486" s="223"/>
      <c r="J486" s="223"/>
      <c r="K486" s="233"/>
      <c r="L486" s="234"/>
      <c r="M486" s="349"/>
      <c r="N486" s="350"/>
      <c r="O486" s="233"/>
      <c r="P486" s="234"/>
      <c r="Q486" s="236"/>
      <c r="R486" s="236"/>
      <c r="S486" s="521"/>
      <c r="T486" s="522"/>
      <c r="U486" s="523"/>
      <c r="V486" s="27"/>
      <c r="W486" s="27"/>
      <c r="X486" s="27"/>
      <c r="Y486" s="27"/>
      <c r="Z486" s="27"/>
    </row>
    <row r="487" spans="1:26" ht="15" customHeight="1">
      <c r="A487" s="457"/>
      <c r="B487" s="223"/>
      <c r="C487" s="290"/>
      <c r="D487" s="290"/>
      <c r="E487" s="290"/>
      <c r="F487" s="290"/>
      <c r="G487" s="227"/>
      <c r="H487" s="228"/>
      <c r="I487" s="223"/>
      <c r="J487" s="223"/>
      <c r="K487" s="238" t="s">
        <v>64</v>
      </c>
      <c r="L487" s="239"/>
      <c r="M487" s="351"/>
      <c r="N487" s="352"/>
      <c r="O487" s="238" t="s">
        <v>64</v>
      </c>
      <c r="P487" s="239"/>
      <c r="Q487" s="236"/>
      <c r="R487" s="236"/>
      <c r="S487" s="521"/>
      <c r="T487" s="522"/>
      <c r="U487" s="523"/>
      <c r="V487" s="27"/>
      <c r="W487" s="27"/>
      <c r="X487" s="27"/>
      <c r="Y487" s="27"/>
      <c r="Z487" s="27"/>
    </row>
    <row r="488" spans="1:26" ht="15" customHeight="1" thickBot="1">
      <c r="A488" s="458"/>
      <c r="B488" s="224"/>
      <c r="C488" s="291"/>
      <c r="D488" s="291"/>
      <c r="E488" s="291"/>
      <c r="F488" s="291"/>
      <c r="G488" s="229"/>
      <c r="H488" s="230"/>
      <c r="I488" s="224"/>
      <c r="J488" s="224"/>
      <c r="K488" s="240"/>
      <c r="L488" s="241"/>
      <c r="M488" s="353"/>
      <c r="N488" s="270"/>
      <c r="O488" s="240"/>
      <c r="P488" s="241"/>
      <c r="Q488" s="237"/>
      <c r="R488" s="237"/>
      <c r="S488" s="524"/>
      <c r="T488" s="525"/>
      <c r="U488" s="526"/>
      <c r="V488" s="27"/>
      <c r="W488" s="27"/>
      <c r="X488" s="27"/>
      <c r="Y488" s="27"/>
      <c r="Z488" s="27"/>
    </row>
    <row r="489" spans="1:26" ht="15" customHeight="1">
      <c r="A489" s="456"/>
      <c r="B489" s="222"/>
      <c r="C489" s="289">
        <v>0</v>
      </c>
      <c r="D489" s="289"/>
      <c r="E489" s="289">
        <v>0</v>
      </c>
      <c r="F489" s="289"/>
      <c r="G489" s="225"/>
      <c r="H489" s="226"/>
      <c r="I489" s="222"/>
      <c r="J489" s="222"/>
      <c r="K489" s="231" t="s">
        <v>66</v>
      </c>
      <c r="L489" s="232"/>
      <c r="M489" s="348"/>
      <c r="N489" s="264"/>
      <c r="O489" s="231" t="s">
        <v>65</v>
      </c>
      <c r="P489" s="232"/>
      <c r="Q489" s="235"/>
      <c r="R489" s="235"/>
      <c r="S489" s="518"/>
      <c r="T489" s="519"/>
      <c r="U489" s="520"/>
      <c r="V489" s="27"/>
      <c r="W489" s="27"/>
      <c r="X489" s="27"/>
      <c r="Y489" s="27"/>
      <c r="Z489" s="27"/>
    </row>
    <row r="490" spans="1:26" ht="15" customHeight="1">
      <c r="A490" s="457"/>
      <c r="B490" s="223"/>
      <c r="C490" s="290"/>
      <c r="D490" s="290"/>
      <c r="E490" s="290"/>
      <c r="F490" s="290"/>
      <c r="G490" s="227"/>
      <c r="H490" s="228"/>
      <c r="I490" s="223"/>
      <c r="J490" s="223"/>
      <c r="K490" s="233"/>
      <c r="L490" s="234"/>
      <c r="M490" s="349"/>
      <c r="N490" s="350"/>
      <c r="O490" s="233"/>
      <c r="P490" s="234"/>
      <c r="Q490" s="236"/>
      <c r="R490" s="236"/>
      <c r="S490" s="521"/>
      <c r="T490" s="522"/>
      <c r="U490" s="523"/>
      <c r="V490" s="27"/>
      <c r="W490" s="27"/>
      <c r="X490" s="27"/>
      <c r="Y490" s="27"/>
      <c r="Z490" s="27"/>
    </row>
    <row r="491" spans="1:26" ht="15" customHeight="1">
      <c r="A491" s="457"/>
      <c r="B491" s="223"/>
      <c r="C491" s="290"/>
      <c r="D491" s="290"/>
      <c r="E491" s="290"/>
      <c r="F491" s="290"/>
      <c r="G491" s="227"/>
      <c r="H491" s="228"/>
      <c r="I491" s="223"/>
      <c r="J491" s="223"/>
      <c r="K491" s="238" t="s">
        <v>64</v>
      </c>
      <c r="L491" s="239"/>
      <c r="M491" s="351"/>
      <c r="N491" s="352"/>
      <c r="O491" s="238" t="s">
        <v>64</v>
      </c>
      <c r="P491" s="239"/>
      <c r="Q491" s="236"/>
      <c r="R491" s="236"/>
      <c r="S491" s="521"/>
      <c r="T491" s="522"/>
      <c r="U491" s="523"/>
      <c r="V491" s="27"/>
      <c r="W491" s="27"/>
      <c r="X491" s="27"/>
      <c r="Y491" s="27"/>
      <c r="Z491" s="27"/>
    </row>
    <row r="492" spans="1:26" ht="15" customHeight="1" thickBot="1">
      <c r="A492" s="458"/>
      <c r="B492" s="224"/>
      <c r="C492" s="291"/>
      <c r="D492" s="291"/>
      <c r="E492" s="291"/>
      <c r="F492" s="291"/>
      <c r="G492" s="229"/>
      <c r="H492" s="230"/>
      <c r="I492" s="224"/>
      <c r="J492" s="224"/>
      <c r="K492" s="240"/>
      <c r="L492" s="241"/>
      <c r="M492" s="353"/>
      <c r="N492" s="270"/>
      <c r="O492" s="240"/>
      <c r="P492" s="241"/>
      <c r="Q492" s="237"/>
      <c r="R492" s="237"/>
      <c r="S492" s="524"/>
      <c r="T492" s="525"/>
      <c r="U492" s="526"/>
      <c r="V492" s="27"/>
      <c r="W492" s="27"/>
      <c r="X492" s="27"/>
      <c r="Y492" s="27"/>
      <c r="Z492" s="27"/>
    </row>
    <row r="493" spans="1:26" ht="15" customHeight="1" thickBot="1">
      <c r="A493" s="411"/>
      <c r="B493" s="283"/>
      <c r="C493" s="410">
        <f>SUM(C453:D492)</f>
        <v>0</v>
      </c>
      <c r="D493" s="283"/>
      <c r="E493" s="410">
        <f>SUM(E453:F492)</f>
        <v>0</v>
      </c>
      <c r="F493" s="283"/>
      <c r="G493" s="284"/>
      <c r="H493" s="280"/>
      <c r="I493" s="283"/>
      <c r="J493" s="283"/>
      <c r="K493" s="284"/>
      <c r="L493" s="279"/>
      <c r="M493" s="279"/>
      <c r="N493" s="280"/>
      <c r="O493" s="283"/>
      <c r="P493" s="283"/>
      <c r="Q493" s="283"/>
      <c r="R493" s="283"/>
      <c r="S493" s="281"/>
      <c r="T493" s="530"/>
      <c r="U493" s="531"/>
    </row>
    <row r="494" spans="1:26" ht="15" customHeight="1">
      <c r="A494" s="25"/>
      <c r="B494" s="25"/>
      <c r="C494" s="26"/>
      <c r="D494" s="26"/>
      <c r="E494" s="26"/>
      <c r="F494" s="26"/>
      <c r="G494" s="25"/>
      <c r="H494" s="25"/>
      <c r="I494" s="25"/>
      <c r="J494" s="25"/>
      <c r="K494" s="25"/>
    </row>
    <row r="495" spans="1:26" ht="15" customHeight="1">
      <c r="A495" s="178" t="s">
        <v>374</v>
      </c>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row>
    <row r="496" spans="1:26" ht="15" customHeight="1">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row>
    <row r="497" spans="1:34" ht="15" customHeight="1">
      <c r="A497" s="501"/>
      <c r="B497" s="501"/>
      <c r="C497" s="501"/>
      <c r="D497" s="501"/>
      <c r="E497" s="501"/>
      <c r="F497" s="501"/>
      <c r="G497" s="501"/>
      <c r="H497" s="501"/>
      <c r="I497" s="501"/>
      <c r="J497" s="501"/>
      <c r="K497" s="501"/>
      <c r="L497" s="501"/>
      <c r="M497" s="501"/>
      <c r="N497" s="501"/>
      <c r="O497" s="501"/>
      <c r="P497" s="501"/>
      <c r="Q497" s="501"/>
      <c r="R497" s="501"/>
      <c r="S497" s="501"/>
      <c r="T497" s="501"/>
      <c r="U497" s="501"/>
      <c r="V497" s="501"/>
      <c r="W497" s="501"/>
      <c r="X497" s="501"/>
      <c r="Y497" s="501"/>
    </row>
    <row r="498" spans="1:34" ht="15" customHeight="1">
      <c r="A498" s="501"/>
      <c r="B498" s="501"/>
      <c r="C498" s="501"/>
      <c r="D498" s="501"/>
      <c r="E498" s="501"/>
      <c r="F498" s="501"/>
      <c r="G498" s="501"/>
      <c r="H498" s="501"/>
      <c r="I498" s="501"/>
      <c r="J498" s="501"/>
      <c r="K498" s="501"/>
      <c r="L498" s="501"/>
      <c r="M498" s="501"/>
      <c r="N498" s="501"/>
      <c r="O498" s="501"/>
      <c r="P498" s="501"/>
      <c r="Q498" s="501"/>
      <c r="R498" s="501"/>
      <c r="S498" s="501"/>
      <c r="T498" s="501"/>
      <c r="U498" s="501"/>
      <c r="V498" s="501"/>
      <c r="W498" s="501"/>
      <c r="X498" s="501"/>
      <c r="Y498" s="501"/>
    </row>
    <row r="499" spans="1:34" ht="15" customHeight="1">
      <c r="A499" s="501"/>
      <c r="B499" s="501"/>
      <c r="C499" s="501"/>
      <c r="D499" s="501"/>
      <c r="E499" s="501"/>
      <c r="F499" s="501"/>
      <c r="G499" s="501"/>
      <c r="H499" s="501"/>
      <c r="I499" s="501"/>
      <c r="J499" s="501"/>
      <c r="K499" s="501"/>
      <c r="L499" s="501"/>
      <c r="M499" s="501"/>
      <c r="N499" s="501"/>
      <c r="O499" s="501"/>
      <c r="P499" s="501"/>
      <c r="Q499" s="501"/>
      <c r="R499" s="501"/>
      <c r="S499" s="501"/>
      <c r="T499" s="501"/>
      <c r="U499" s="501"/>
      <c r="V499" s="501"/>
      <c r="W499" s="501"/>
      <c r="X499" s="501"/>
      <c r="Y499" s="501"/>
    </row>
    <row r="500" spans="1:34" ht="1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row>
    <row r="501" spans="1:34" ht="15" customHeight="1">
      <c r="A501" s="527" t="s">
        <v>63</v>
      </c>
      <c r="B501" s="527"/>
      <c r="C501" s="527"/>
      <c r="D501" s="527"/>
      <c r="E501" s="528">
        <f>E493</f>
        <v>0</v>
      </c>
      <c r="F501" s="528"/>
    </row>
    <row r="502" spans="1:34" ht="15" customHeight="1" thickBot="1">
      <c r="A502" s="529" t="s">
        <v>62</v>
      </c>
      <c r="B502" s="529"/>
      <c r="C502" s="529"/>
      <c r="D502" s="529"/>
      <c r="E502" s="347">
        <f>E501*12</f>
        <v>0</v>
      </c>
      <c r="F502" s="347"/>
    </row>
    <row r="503" spans="1:34" ht="15" customHeight="1" thickTop="1"/>
    <row r="504" spans="1:34" ht="20.25" thickBot="1">
      <c r="A504" s="147" t="s">
        <v>61</v>
      </c>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row>
    <row r="505" spans="1:34" ht="15.75" thickTop="1"/>
    <row r="506" spans="1:34">
      <c r="B506" s="24"/>
      <c r="D506" s="23"/>
      <c r="E506" s="23"/>
      <c r="F506" s="23"/>
      <c r="G506" s="505" t="s">
        <v>60</v>
      </c>
      <c r="H506" s="506"/>
      <c r="I506" s="506"/>
      <c r="J506" s="507"/>
    </row>
    <row r="507" spans="1:34">
      <c r="A507" s="22" t="s">
        <v>59</v>
      </c>
      <c r="B507" s="22"/>
      <c r="C507" s="21">
        <v>0.03</v>
      </c>
      <c r="E507" s="20"/>
      <c r="F507" s="20"/>
      <c r="G507" s="508" t="s">
        <v>58</v>
      </c>
      <c r="H507" s="509"/>
      <c r="I507" s="509"/>
      <c r="J507" s="510"/>
    </row>
    <row r="510" spans="1:34" ht="15.75">
      <c r="A510" s="19" t="s">
        <v>57</v>
      </c>
      <c r="E510" s="470" t="s">
        <v>56</v>
      </c>
      <c r="F510" s="471"/>
      <c r="G510" s="470" t="s">
        <v>55</v>
      </c>
      <c r="H510" s="471"/>
      <c r="I510" s="470" t="s">
        <v>54</v>
      </c>
      <c r="J510" s="471"/>
      <c r="K510" s="470" t="s">
        <v>53</v>
      </c>
      <c r="L510" s="471"/>
      <c r="M510" s="470" t="s">
        <v>52</v>
      </c>
      <c r="N510" s="471"/>
      <c r="O510" s="470" t="s">
        <v>51</v>
      </c>
      <c r="P510" s="471"/>
      <c r="Q510" s="470" t="s">
        <v>50</v>
      </c>
      <c r="R510" s="471"/>
      <c r="S510" s="470" t="s">
        <v>49</v>
      </c>
      <c r="T510" s="471"/>
      <c r="U510" s="470" t="s">
        <v>48</v>
      </c>
      <c r="V510" s="471"/>
      <c r="W510" s="469" t="s">
        <v>47</v>
      </c>
      <c r="X510" s="469"/>
      <c r="Y510" s="470" t="s">
        <v>46</v>
      </c>
      <c r="Z510" s="471"/>
      <c r="AA510" s="470" t="s">
        <v>45</v>
      </c>
      <c r="AB510" s="471"/>
      <c r="AC510" s="470" t="s">
        <v>44</v>
      </c>
      <c r="AD510" s="471"/>
      <c r="AE510" s="470" t="s">
        <v>43</v>
      </c>
      <c r="AF510" s="471"/>
      <c r="AG510" s="469" t="s">
        <v>42</v>
      </c>
      <c r="AH510" s="469"/>
    </row>
    <row r="511" spans="1:34">
      <c r="A511" s="462" t="s">
        <v>41</v>
      </c>
      <c r="B511" s="463"/>
      <c r="C511" s="463"/>
      <c r="D511" s="464"/>
      <c r="E511" s="465">
        <f>E502</f>
        <v>0</v>
      </c>
      <c r="F511" s="466"/>
      <c r="G511" s="467">
        <v>0</v>
      </c>
      <c r="H511" s="468"/>
      <c r="I511" s="467">
        <v>0</v>
      </c>
      <c r="J511" s="468"/>
      <c r="K511" s="467">
        <v>0</v>
      </c>
      <c r="L511" s="468"/>
      <c r="M511" s="467">
        <v>0</v>
      </c>
      <c r="N511" s="468"/>
      <c r="O511" s="467">
        <v>0</v>
      </c>
      <c r="P511" s="468"/>
      <c r="Q511" s="467">
        <v>0</v>
      </c>
      <c r="R511" s="468"/>
      <c r="S511" s="467">
        <v>0</v>
      </c>
      <c r="T511" s="468"/>
      <c r="U511" s="467">
        <v>0</v>
      </c>
      <c r="V511" s="468"/>
      <c r="W511" s="467">
        <v>0</v>
      </c>
      <c r="X511" s="468"/>
      <c r="Y511" s="467">
        <v>0</v>
      </c>
      <c r="Z511" s="468"/>
      <c r="AA511" s="467">
        <v>0</v>
      </c>
      <c r="AB511" s="468"/>
      <c r="AC511" s="467">
        <v>0</v>
      </c>
      <c r="AD511" s="468"/>
      <c r="AE511" s="467">
        <v>0</v>
      </c>
      <c r="AF511" s="468"/>
      <c r="AG511" s="467">
        <v>0</v>
      </c>
      <c r="AH511" s="468"/>
    </row>
    <row r="512" spans="1:34">
      <c r="E512" s="18"/>
      <c r="F512" s="18"/>
      <c r="G512" s="18"/>
      <c r="H512" s="18"/>
      <c r="I512" s="18"/>
      <c r="J512" s="18"/>
      <c r="K512" s="18"/>
      <c r="L512" s="18"/>
      <c r="M512" s="18"/>
      <c r="N512" s="18"/>
      <c r="O512" s="18"/>
      <c r="P512" s="18"/>
      <c r="Q512" s="18"/>
      <c r="R512" s="18"/>
      <c r="S512" s="18"/>
      <c r="T512" s="18"/>
      <c r="U512" s="18"/>
      <c r="V512" s="18"/>
      <c r="W512" s="18"/>
    </row>
    <row r="513" spans="1:34" ht="15.75">
      <c r="A513" s="19" t="s">
        <v>40</v>
      </c>
      <c r="E513" s="18"/>
      <c r="F513" s="18"/>
      <c r="G513" s="18"/>
      <c r="H513" s="18"/>
      <c r="I513" s="18"/>
      <c r="J513" s="18"/>
      <c r="K513" s="18"/>
      <c r="L513" s="18"/>
      <c r="M513" s="18"/>
      <c r="N513" s="18"/>
      <c r="O513" s="18"/>
      <c r="P513" s="18"/>
      <c r="Q513" s="18"/>
      <c r="R513" s="18"/>
      <c r="S513" s="18"/>
      <c r="T513" s="18"/>
      <c r="U513" s="18"/>
      <c r="V513" s="18"/>
      <c r="W513" s="18"/>
    </row>
    <row r="514" spans="1:34">
      <c r="A514" s="480" t="s">
        <v>39</v>
      </c>
      <c r="B514" s="481"/>
      <c r="C514" s="481"/>
      <c r="D514" s="482"/>
      <c r="E514" s="476">
        <v>0</v>
      </c>
      <c r="F514" s="477"/>
      <c r="G514" s="460">
        <f>ROUND((E514*(1+$C$507)),0)</f>
        <v>0</v>
      </c>
      <c r="H514" s="461"/>
      <c r="I514" s="460">
        <f>ROUND((G514*(1+$C$507)),0)</f>
        <v>0</v>
      </c>
      <c r="J514" s="461"/>
      <c r="K514" s="460">
        <f>ROUND((I514*(1+$C$507)),0)</f>
        <v>0</v>
      </c>
      <c r="L514" s="461"/>
      <c r="M514" s="460">
        <f>ROUND((K514*(1+$C$507)),0)</f>
        <v>0</v>
      </c>
      <c r="N514" s="461"/>
      <c r="O514" s="460">
        <f>ROUND((M514*(1+$C$507)),0)</f>
        <v>0</v>
      </c>
      <c r="P514" s="461"/>
      <c r="Q514" s="460">
        <f>ROUND((O514*(1+$C$507)),0)</f>
        <v>0</v>
      </c>
      <c r="R514" s="461"/>
      <c r="S514" s="460">
        <f>ROUND((Q514*(1+$C$507)),0)</f>
        <v>0</v>
      </c>
      <c r="T514" s="461"/>
      <c r="U514" s="460">
        <f>ROUND((S514*(1+$C$507)),0)</f>
        <v>0</v>
      </c>
      <c r="V514" s="461"/>
      <c r="W514" s="460">
        <f>ROUND((U514*(1+$C$507)),0)</f>
        <v>0</v>
      </c>
      <c r="X514" s="461"/>
      <c r="Y514" s="460">
        <f>ROUND((W514*(1+$C$507)),0)</f>
        <v>0</v>
      </c>
      <c r="Z514" s="461"/>
      <c r="AA514" s="460">
        <f>ROUND((Y514*(1+$C$507)),0)</f>
        <v>0</v>
      </c>
      <c r="AB514" s="461"/>
      <c r="AC514" s="460">
        <f>ROUND((AA514*(1+$C$507)),0)</f>
        <v>0</v>
      </c>
      <c r="AD514" s="461"/>
      <c r="AE514" s="460">
        <f>ROUND((AC514*(1+$C$507)),0)</f>
        <v>0</v>
      </c>
      <c r="AF514" s="461"/>
      <c r="AG514" s="460">
        <f>ROUND((AE514*(1+$C$507)),0)</f>
        <v>0</v>
      </c>
      <c r="AH514" s="461"/>
    </row>
    <row r="515" spans="1:34">
      <c r="A515" s="473" t="s">
        <v>38</v>
      </c>
      <c r="B515" s="474"/>
      <c r="C515" s="474"/>
      <c r="D515" s="475"/>
      <c r="E515" s="476">
        <v>0</v>
      </c>
      <c r="F515" s="477"/>
      <c r="G515" s="478">
        <f>ROUND((E515*(1+$C$507)),0)</f>
        <v>0</v>
      </c>
      <c r="H515" s="479"/>
      <c r="I515" s="478">
        <f>ROUND((G515*(1+$C$507)),0)</f>
        <v>0</v>
      </c>
      <c r="J515" s="479"/>
      <c r="K515" s="478">
        <f>ROUND((I515*(1+$C$507)),0)</f>
        <v>0</v>
      </c>
      <c r="L515" s="479"/>
      <c r="M515" s="478">
        <f>ROUND((K515*(1+$C$507)),0)</f>
        <v>0</v>
      </c>
      <c r="N515" s="479"/>
      <c r="O515" s="478">
        <f>ROUND((M515*(1+$C$507)),0)</f>
        <v>0</v>
      </c>
      <c r="P515" s="479"/>
      <c r="Q515" s="478">
        <f>ROUND((O515*(1+$C$507)),0)</f>
        <v>0</v>
      </c>
      <c r="R515" s="479"/>
      <c r="S515" s="478">
        <f>ROUND((Q515*(1+$C$507)),0)</f>
        <v>0</v>
      </c>
      <c r="T515" s="479"/>
      <c r="U515" s="478">
        <f>ROUND((S515*(1+$C$507)),0)</f>
        <v>0</v>
      </c>
      <c r="V515" s="479"/>
      <c r="W515" s="478">
        <f>ROUND((U515*(1+$C$507)),0)</f>
        <v>0</v>
      </c>
      <c r="X515" s="479"/>
      <c r="Y515" s="478">
        <f>ROUND((W515*(1+$C$507)),0)</f>
        <v>0</v>
      </c>
      <c r="Z515" s="479"/>
      <c r="AA515" s="478">
        <f>ROUND((Y515*(1+$C$507)),0)</f>
        <v>0</v>
      </c>
      <c r="AB515" s="479"/>
      <c r="AC515" s="478">
        <f>ROUND((AA515*(1+$C$507)),0)</f>
        <v>0</v>
      </c>
      <c r="AD515" s="479"/>
      <c r="AE515" s="478">
        <f>ROUND((AC515*(1+$C$507)),0)</f>
        <v>0</v>
      </c>
      <c r="AF515" s="479"/>
      <c r="AG515" s="478">
        <f>ROUND((AE515*(1+$C$507)),0)</f>
        <v>0</v>
      </c>
      <c r="AH515" s="479"/>
    </row>
    <row r="516" spans="1:34">
      <c r="A516" s="480" t="s">
        <v>37</v>
      </c>
      <c r="B516" s="481"/>
      <c r="C516" s="481"/>
      <c r="D516" s="482"/>
      <c r="E516" s="476">
        <v>0</v>
      </c>
      <c r="F516" s="477"/>
      <c r="G516" s="460">
        <f>ROUND((E516*(1+$C$507)),0)</f>
        <v>0</v>
      </c>
      <c r="H516" s="461"/>
      <c r="I516" s="460">
        <f>ROUND((G516*(1+$C$507)),0)</f>
        <v>0</v>
      </c>
      <c r="J516" s="461"/>
      <c r="K516" s="460">
        <f>ROUND((I516*(1+$C$507)),0)</f>
        <v>0</v>
      </c>
      <c r="L516" s="461"/>
      <c r="M516" s="460">
        <f>ROUND((K516*(1+$C$507)),0)</f>
        <v>0</v>
      </c>
      <c r="N516" s="461"/>
      <c r="O516" s="460">
        <f>ROUND((M516*(1+$C$507)),0)</f>
        <v>0</v>
      </c>
      <c r="P516" s="461"/>
      <c r="Q516" s="460">
        <f>ROUND((O516*(1+$C$507)),0)</f>
        <v>0</v>
      </c>
      <c r="R516" s="461"/>
      <c r="S516" s="460">
        <f>ROUND((Q516*(1+$C$507)),0)</f>
        <v>0</v>
      </c>
      <c r="T516" s="461"/>
      <c r="U516" s="460">
        <f>ROUND((S516*(1+$C$507)),0)</f>
        <v>0</v>
      </c>
      <c r="V516" s="461"/>
      <c r="W516" s="460">
        <f>ROUND((U516*(1+$C$507)),0)</f>
        <v>0</v>
      </c>
      <c r="X516" s="461"/>
      <c r="Y516" s="460">
        <f>ROUND((W516*(1+$C$507)),0)</f>
        <v>0</v>
      </c>
      <c r="Z516" s="461"/>
      <c r="AA516" s="460">
        <f>ROUND((Y516*(1+$C$507)),0)</f>
        <v>0</v>
      </c>
      <c r="AB516" s="461"/>
      <c r="AC516" s="460">
        <f>ROUND((AA516*(1+$C$507)),0)</f>
        <v>0</v>
      </c>
      <c r="AD516" s="461"/>
      <c r="AE516" s="460">
        <f>ROUND((AC516*(1+$C$507)),0)</f>
        <v>0</v>
      </c>
      <c r="AF516" s="461"/>
      <c r="AG516" s="460">
        <f>ROUND((AE516*(1+$C$507)),0)</f>
        <v>0</v>
      </c>
      <c r="AH516" s="461"/>
    </row>
    <row r="517" spans="1:34">
      <c r="A517" s="473" t="s">
        <v>36</v>
      </c>
      <c r="B517" s="474"/>
      <c r="C517" s="474"/>
      <c r="D517" s="475"/>
      <c r="E517" s="476">
        <v>0</v>
      </c>
      <c r="F517" s="477"/>
      <c r="G517" s="478">
        <f>ROUND((E517*(1+$C$507)),0)</f>
        <v>0</v>
      </c>
      <c r="H517" s="479"/>
      <c r="I517" s="478">
        <f>ROUND((G517*(1+$C$507)),0)</f>
        <v>0</v>
      </c>
      <c r="J517" s="479"/>
      <c r="K517" s="478">
        <f>ROUND((I517*(1+$C$507)),0)</f>
        <v>0</v>
      </c>
      <c r="L517" s="479"/>
      <c r="M517" s="478">
        <f>ROUND((K517*(1+$C$507)),0)</f>
        <v>0</v>
      </c>
      <c r="N517" s="479"/>
      <c r="O517" s="478">
        <f>ROUND((M517*(1+$C$507)),0)</f>
        <v>0</v>
      </c>
      <c r="P517" s="479"/>
      <c r="Q517" s="478">
        <f>ROUND((O517*(1+$C$507)),0)</f>
        <v>0</v>
      </c>
      <c r="R517" s="479"/>
      <c r="S517" s="478">
        <f>ROUND((Q517*(1+$C$507)),0)</f>
        <v>0</v>
      </c>
      <c r="T517" s="479"/>
      <c r="U517" s="478">
        <f>ROUND((S517*(1+$C$507)),0)</f>
        <v>0</v>
      </c>
      <c r="V517" s="479"/>
      <c r="W517" s="478">
        <f>ROUND((U517*(1+$C$507)),0)</f>
        <v>0</v>
      </c>
      <c r="X517" s="479"/>
      <c r="Y517" s="478">
        <f>ROUND((W517*(1+$C$507)),0)</f>
        <v>0</v>
      </c>
      <c r="Z517" s="479"/>
      <c r="AA517" s="478">
        <f>ROUND((Y517*(1+$C$507)),0)</f>
        <v>0</v>
      </c>
      <c r="AB517" s="479"/>
      <c r="AC517" s="478">
        <f>ROUND((AA517*(1+$C$507)),0)</f>
        <v>0</v>
      </c>
      <c r="AD517" s="479"/>
      <c r="AE517" s="478">
        <f>ROUND((AC517*(1+$C$507)),0)</f>
        <v>0</v>
      </c>
      <c r="AF517" s="479"/>
      <c r="AG517" s="478">
        <f>ROUND((AE517*(1+$C$507)),0)</f>
        <v>0</v>
      </c>
      <c r="AH517" s="479"/>
    </row>
    <row r="518" spans="1:34">
      <c r="A518" s="495" t="s">
        <v>35</v>
      </c>
      <c r="B518" s="496"/>
      <c r="C518" s="496"/>
      <c r="D518" s="497"/>
      <c r="E518" s="498">
        <f>SUM(E514:E517)</f>
        <v>0</v>
      </c>
      <c r="F518" s="499"/>
      <c r="G518" s="493">
        <f>SUM(G514:G517)</f>
        <v>0</v>
      </c>
      <c r="H518" s="494"/>
      <c r="I518" s="493">
        <f>SUM(I514:I517)</f>
        <v>0</v>
      </c>
      <c r="J518" s="494"/>
      <c r="K518" s="493">
        <f>SUM(K514:K517)</f>
        <v>0</v>
      </c>
      <c r="L518" s="494"/>
      <c r="M518" s="493">
        <f>SUM(M514:M517)</f>
        <v>0</v>
      </c>
      <c r="N518" s="494"/>
      <c r="O518" s="493">
        <f>SUM(O514:O517)</f>
        <v>0</v>
      </c>
      <c r="P518" s="494"/>
      <c r="Q518" s="493">
        <f>SUM(Q514:Q517)</f>
        <v>0</v>
      </c>
      <c r="R518" s="494"/>
      <c r="S518" s="493">
        <f>SUM(S514:S517)</f>
        <v>0</v>
      </c>
      <c r="T518" s="494"/>
      <c r="U518" s="493">
        <f>SUM(U514:U517)</f>
        <v>0</v>
      </c>
      <c r="V518" s="494"/>
      <c r="W518" s="472">
        <f>SUM(W514:W517)</f>
        <v>0</v>
      </c>
      <c r="X518" s="472"/>
      <c r="Y518" s="472">
        <f>SUM(Y514:Y517)</f>
        <v>0</v>
      </c>
      <c r="Z518" s="472"/>
      <c r="AA518" s="472">
        <f>SUM(AA514:AA517)</f>
        <v>0</v>
      </c>
      <c r="AB518" s="472"/>
      <c r="AC518" s="472">
        <f>SUM(AC514:AC517)</f>
        <v>0</v>
      </c>
      <c r="AD518" s="472"/>
      <c r="AE518" s="472">
        <f>SUM(AE514:AE517)</f>
        <v>0</v>
      </c>
      <c r="AF518" s="472"/>
      <c r="AG518" s="472">
        <f>SUM(AG514:AG517)</f>
        <v>0</v>
      </c>
      <c r="AH518" s="472"/>
    </row>
    <row r="519" spans="1:34">
      <c r="E519" s="17"/>
      <c r="F519" s="17"/>
      <c r="G519" s="17"/>
      <c r="H519" s="17"/>
      <c r="I519" s="17"/>
      <c r="J519" s="17"/>
      <c r="K519" s="17"/>
      <c r="L519" s="17"/>
      <c r="M519" s="17"/>
      <c r="N519" s="17"/>
      <c r="O519" s="17"/>
      <c r="P519" s="17"/>
      <c r="Q519" s="17"/>
      <c r="R519" s="17"/>
      <c r="S519" s="17"/>
      <c r="T519" s="17"/>
      <c r="U519" s="17"/>
      <c r="V519" s="17"/>
      <c r="W519" s="17"/>
    </row>
    <row r="520" spans="1:34">
      <c r="A520" s="488" t="s">
        <v>34</v>
      </c>
      <c r="B520" s="489"/>
      <c r="C520" s="489"/>
      <c r="D520" s="490"/>
      <c r="E520" s="491">
        <f>E511-E518</f>
        <v>0</v>
      </c>
      <c r="F520" s="492"/>
      <c r="G520" s="491">
        <f>G511-G518</f>
        <v>0</v>
      </c>
      <c r="H520" s="492"/>
      <c r="I520" s="491">
        <f>I511-I518</f>
        <v>0</v>
      </c>
      <c r="J520" s="492"/>
      <c r="K520" s="491">
        <f>K511-K518</f>
        <v>0</v>
      </c>
      <c r="L520" s="492"/>
      <c r="M520" s="491">
        <f>M511-M518</f>
        <v>0</v>
      </c>
      <c r="N520" s="492"/>
      <c r="O520" s="491">
        <f>O511-O518</f>
        <v>0</v>
      </c>
      <c r="P520" s="492"/>
      <c r="Q520" s="491">
        <f>Q511-Q518</f>
        <v>0</v>
      </c>
      <c r="R520" s="492"/>
      <c r="S520" s="491">
        <f>S511-S518</f>
        <v>0</v>
      </c>
      <c r="T520" s="492"/>
      <c r="U520" s="491">
        <f>U511-U518</f>
        <v>0</v>
      </c>
      <c r="V520" s="492"/>
      <c r="W520" s="504">
        <f>W511-W518</f>
        <v>0</v>
      </c>
      <c r="X520" s="504"/>
      <c r="Y520" s="504">
        <f>Y511-Y518</f>
        <v>0</v>
      </c>
      <c r="Z520" s="504"/>
      <c r="AA520" s="504">
        <f>AA511-AA518</f>
        <v>0</v>
      </c>
      <c r="AB520" s="504"/>
      <c r="AC520" s="504">
        <f>AC511-AC518</f>
        <v>0</v>
      </c>
      <c r="AD520" s="504"/>
      <c r="AE520" s="504">
        <f>AE511-AE518</f>
        <v>0</v>
      </c>
      <c r="AF520" s="504"/>
      <c r="AG520" s="504">
        <f>AG511-AG518</f>
        <v>0</v>
      </c>
      <c r="AH520" s="504"/>
    </row>
    <row r="521" spans="1:34">
      <c r="E521" s="17"/>
      <c r="F521" s="17"/>
      <c r="G521" s="17"/>
      <c r="H521" s="17"/>
      <c r="I521" s="17"/>
      <c r="J521" s="17"/>
      <c r="K521" s="17"/>
      <c r="L521" s="17"/>
      <c r="M521" s="17"/>
      <c r="N521" s="17"/>
      <c r="O521" s="17"/>
      <c r="P521" s="17"/>
      <c r="Q521" s="17"/>
      <c r="R521" s="17"/>
      <c r="S521" s="17"/>
      <c r="T521" s="17"/>
      <c r="U521" s="17"/>
      <c r="V521" s="17"/>
      <c r="W521" s="17"/>
    </row>
    <row r="522" spans="1:34">
      <c r="A522" s="480" t="s">
        <v>33</v>
      </c>
      <c r="B522" s="481"/>
      <c r="C522" s="481"/>
      <c r="D522" s="482"/>
      <c r="E522" s="476">
        <v>0</v>
      </c>
      <c r="F522" s="477"/>
      <c r="G522" s="460">
        <f>+E522</f>
        <v>0</v>
      </c>
      <c r="H522" s="461"/>
      <c r="I522" s="460">
        <f>+G522</f>
        <v>0</v>
      </c>
      <c r="J522" s="461"/>
      <c r="K522" s="460">
        <f>+I522</f>
        <v>0</v>
      </c>
      <c r="L522" s="461"/>
      <c r="M522" s="460">
        <f>+K522</f>
        <v>0</v>
      </c>
      <c r="N522" s="461"/>
      <c r="O522" s="460">
        <f>+M522</f>
        <v>0</v>
      </c>
      <c r="P522" s="461"/>
      <c r="Q522" s="460">
        <f>+O522</f>
        <v>0</v>
      </c>
      <c r="R522" s="461"/>
      <c r="S522" s="460">
        <f>+Q522</f>
        <v>0</v>
      </c>
      <c r="T522" s="461"/>
      <c r="U522" s="460">
        <f>+S522</f>
        <v>0</v>
      </c>
      <c r="V522" s="461"/>
      <c r="W522" s="483">
        <f>+U522</f>
        <v>0</v>
      </c>
      <c r="X522" s="483"/>
      <c r="Y522" s="483">
        <f>+W522</f>
        <v>0</v>
      </c>
      <c r="Z522" s="483"/>
      <c r="AA522" s="483">
        <f>+Y522</f>
        <v>0</v>
      </c>
      <c r="AB522" s="483"/>
      <c r="AC522" s="483">
        <f>+AA522</f>
        <v>0</v>
      </c>
      <c r="AD522" s="483"/>
      <c r="AE522" s="483">
        <f>+AC522</f>
        <v>0</v>
      </c>
      <c r="AF522" s="483"/>
      <c r="AG522" s="483">
        <f>+AE522</f>
        <v>0</v>
      </c>
      <c r="AH522" s="483"/>
    </row>
    <row r="523" spans="1:34">
      <c r="A523" s="473" t="s">
        <v>32</v>
      </c>
      <c r="B523" s="474"/>
      <c r="C523" s="474"/>
      <c r="D523" s="475"/>
      <c r="E523" s="476">
        <v>0</v>
      </c>
      <c r="F523" s="477"/>
      <c r="G523" s="478">
        <f>+E523</f>
        <v>0</v>
      </c>
      <c r="H523" s="479"/>
      <c r="I523" s="478">
        <f>+G523</f>
        <v>0</v>
      </c>
      <c r="J523" s="479"/>
      <c r="K523" s="478">
        <f>+I523</f>
        <v>0</v>
      </c>
      <c r="L523" s="479"/>
      <c r="M523" s="478">
        <f>+K523</f>
        <v>0</v>
      </c>
      <c r="N523" s="479"/>
      <c r="O523" s="478">
        <f>+M523</f>
        <v>0</v>
      </c>
      <c r="P523" s="479"/>
      <c r="Q523" s="478">
        <f>+O523</f>
        <v>0</v>
      </c>
      <c r="R523" s="479"/>
      <c r="S523" s="478">
        <f>+Q523</f>
        <v>0</v>
      </c>
      <c r="T523" s="479"/>
      <c r="U523" s="478">
        <f>+S523</f>
        <v>0</v>
      </c>
      <c r="V523" s="479"/>
      <c r="W523" s="484">
        <f>+U523</f>
        <v>0</v>
      </c>
      <c r="X523" s="484"/>
      <c r="Y523" s="484">
        <f>+W523</f>
        <v>0</v>
      </c>
      <c r="Z523" s="484"/>
      <c r="AA523" s="484">
        <f>+Y523</f>
        <v>0</v>
      </c>
      <c r="AB523" s="484"/>
      <c r="AC523" s="484">
        <f>+AA523</f>
        <v>0</v>
      </c>
      <c r="AD523" s="484"/>
      <c r="AE523" s="484">
        <f>+AC523</f>
        <v>0</v>
      </c>
      <c r="AF523" s="484"/>
      <c r="AG523" s="484">
        <f>+AE523</f>
        <v>0</v>
      </c>
      <c r="AH523" s="484"/>
    </row>
    <row r="524" spans="1:34">
      <c r="E524" s="17"/>
      <c r="F524" s="17"/>
      <c r="G524" s="17"/>
      <c r="H524" s="17"/>
      <c r="I524" s="17"/>
      <c r="J524" s="17"/>
      <c r="K524" s="17"/>
      <c r="L524" s="17"/>
      <c r="M524" s="17"/>
      <c r="N524" s="17"/>
      <c r="O524" s="17"/>
      <c r="P524" s="17"/>
      <c r="Q524" s="17"/>
      <c r="R524" s="17"/>
      <c r="S524" s="17"/>
      <c r="T524" s="17"/>
      <c r="U524" s="17"/>
      <c r="V524" s="17"/>
      <c r="W524" s="17"/>
    </row>
    <row r="525" spans="1:34">
      <c r="A525" s="485" t="s">
        <v>31</v>
      </c>
      <c r="B525" s="485"/>
      <c r="C525" s="485"/>
      <c r="D525" s="485"/>
      <c r="E525" s="486" t="e">
        <f>SUM(E520/E523)</f>
        <v>#DIV/0!</v>
      </c>
      <c r="F525" s="487"/>
      <c r="G525" s="17"/>
      <c r="H525" s="17"/>
      <c r="I525" s="17"/>
      <c r="J525" s="17"/>
      <c r="K525" s="17"/>
      <c r="L525" s="17"/>
      <c r="M525" s="17"/>
      <c r="N525" s="17"/>
      <c r="O525" s="17"/>
      <c r="P525" s="17"/>
      <c r="Q525" s="17"/>
      <c r="R525" s="17"/>
      <c r="S525" s="17"/>
      <c r="T525" s="17"/>
      <c r="U525" s="17"/>
      <c r="V525" s="17"/>
      <c r="W525" s="17"/>
    </row>
    <row r="526" spans="1:34">
      <c r="E526" s="17"/>
      <c r="F526" s="17"/>
      <c r="G526" s="17"/>
      <c r="H526" s="17"/>
      <c r="I526" s="17"/>
      <c r="J526" s="17"/>
      <c r="K526" s="17"/>
      <c r="L526" s="17"/>
      <c r="M526" s="17"/>
      <c r="N526" s="17"/>
      <c r="O526" s="17"/>
      <c r="P526" s="17"/>
      <c r="Q526" s="17"/>
      <c r="R526" s="17"/>
      <c r="S526" s="17"/>
      <c r="T526" s="17"/>
      <c r="U526" s="17"/>
      <c r="V526" s="17"/>
      <c r="W526" s="17"/>
    </row>
    <row r="527" spans="1:34">
      <c r="A527" s="511" t="s">
        <v>30</v>
      </c>
      <c r="B527" s="512"/>
      <c r="C527" s="512"/>
      <c r="D527" s="513"/>
      <c r="E527" s="502">
        <f>E520-E522-E523</f>
        <v>0</v>
      </c>
      <c r="F527" s="503"/>
      <c r="G527" s="502">
        <f>G520-G522-G523</f>
        <v>0</v>
      </c>
      <c r="H527" s="503"/>
      <c r="I527" s="502">
        <f>I520-I522-I523</f>
        <v>0</v>
      </c>
      <c r="J527" s="503"/>
      <c r="K527" s="502">
        <f>K520-K522-K523</f>
        <v>0</v>
      </c>
      <c r="L527" s="503"/>
      <c r="M527" s="502">
        <f>M520-M522-M523</f>
        <v>0</v>
      </c>
      <c r="N527" s="503"/>
      <c r="O527" s="502">
        <f>O520-O522-O523</f>
        <v>0</v>
      </c>
      <c r="P527" s="503"/>
      <c r="Q527" s="502">
        <f>Q520-Q522-Q523</f>
        <v>0</v>
      </c>
      <c r="R527" s="503"/>
      <c r="S527" s="502">
        <f>S520-S522-S523</f>
        <v>0</v>
      </c>
      <c r="T527" s="503"/>
      <c r="U527" s="502">
        <f>U520-U522-U523</f>
        <v>0</v>
      </c>
      <c r="V527" s="503"/>
      <c r="W527" s="500">
        <f>W520-W522-W523</f>
        <v>0</v>
      </c>
      <c r="X527" s="500"/>
      <c r="Y527" s="500">
        <f>Y520-Y522-Y523</f>
        <v>0</v>
      </c>
      <c r="Z527" s="500"/>
      <c r="AA527" s="500">
        <f>AA520-AA522-AA523</f>
        <v>0</v>
      </c>
      <c r="AB527" s="500"/>
      <c r="AC527" s="500">
        <f>AC520-AC522-AC523</f>
        <v>0</v>
      </c>
      <c r="AD527" s="500"/>
      <c r="AE527" s="500">
        <f>AE520-AE522-AE523</f>
        <v>0</v>
      </c>
      <c r="AF527" s="500"/>
      <c r="AG527" s="500">
        <f>AG520-AG522-AG523</f>
        <v>0</v>
      </c>
      <c r="AH527" s="500"/>
    </row>
    <row r="529" spans="1:34" ht="20.25" customHeight="1" thickBot="1">
      <c r="A529" s="147" t="s">
        <v>339</v>
      </c>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c r="AA529" s="147"/>
      <c r="AB529" s="147"/>
      <c r="AC529" s="147"/>
      <c r="AD529" s="147"/>
      <c r="AE529" s="147"/>
      <c r="AF529" s="147"/>
      <c r="AG529" s="147"/>
      <c r="AH529" s="147"/>
    </row>
    <row r="530" spans="1:34" ht="15" customHeight="1" thickTop="1"/>
    <row r="531" spans="1:34" ht="15" customHeight="1">
      <c r="A531" s="178" t="s">
        <v>301</v>
      </c>
      <c r="B531" s="178"/>
      <c r="C531" s="178"/>
      <c r="D531" s="178"/>
      <c r="E531" s="178"/>
      <c r="F531" s="178"/>
      <c r="G531" s="178"/>
      <c r="H531" s="178"/>
      <c r="I531" s="178"/>
      <c r="J531" s="178"/>
      <c r="K531" s="178"/>
    </row>
    <row r="532" spans="1:34" ht="15" customHeight="1"/>
    <row r="533" spans="1:34" ht="15" customHeight="1">
      <c r="A533" s="175" t="s">
        <v>300</v>
      </c>
      <c r="B533" s="177"/>
      <c r="C533" s="177"/>
      <c r="D533" s="177"/>
      <c r="E533" s="177"/>
      <c r="F533" s="176"/>
      <c r="G533" s="174" t="s">
        <v>299</v>
      </c>
      <c r="H533" s="174"/>
      <c r="I533" s="174"/>
      <c r="J533" s="174"/>
      <c r="K533" s="174"/>
    </row>
    <row r="534" spans="1:34" ht="15" customHeight="1">
      <c r="A534" s="170"/>
      <c r="B534" s="121"/>
      <c r="C534" s="121"/>
      <c r="D534" s="121"/>
      <c r="E534" s="121"/>
      <c r="F534" s="171"/>
      <c r="G534" s="111">
        <v>0</v>
      </c>
      <c r="H534" s="111"/>
      <c r="I534" s="111"/>
      <c r="J534" s="111"/>
      <c r="K534" s="111"/>
    </row>
    <row r="535" spans="1:34" ht="15" customHeight="1">
      <c r="A535" s="170"/>
      <c r="B535" s="121"/>
      <c r="C535" s="121"/>
      <c r="D535" s="121"/>
      <c r="E535" s="121"/>
      <c r="F535" s="171"/>
      <c r="G535" s="111">
        <v>0</v>
      </c>
      <c r="H535" s="111"/>
      <c r="I535" s="111"/>
      <c r="J535" s="111"/>
      <c r="K535" s="111"/>
    </row>
    <row r="536" spans="1:34" ht="15" customHeight="1">
      <c r="A536" s="170"/>
      <c r="B536" s="121"/>
      <c r="C536" s="121"/>
      <c r="D536" s="121"/>
      <c r="E536" s="121"/>
      <c r="F536" s="171"/>
      <c r="G536" s="111">
        <v>0</v>
      </c>
      <c r="H536" s="111"/>
      <c r="I536" s="111"/>
      <c r="J536" s="111"/>
      <c r="K536" s="111"/>
    </row>
    <row r="537" spans="1:34" ht="15" customHeight="1">
      <c r="A537" s="170"/>
      <c r="B537" s="121"/>
      <c r="C537" s="121"/>
      <c r="D537" s="121"/>
      <c r="E537" s="121"/>
      <c r="F537" s="171"/>
      <c r="G537" s="111">
        <v>0</v>
      </c>
      <c r="H537" s="111"/>
      <c r="I537" s="111"/>
      <c r="J537" s="111"/>
      <c r="K537" s="111"/>
    </row>
    <row r="538" spans="1:34" ht="15" customHeight="1">
      <c r="A538" s="170"/>
      <c r="B538" s="121"/>
      <c r="C538" s="121"/>
      <c r="D538" s="121"/>
      <c r="E538" s="121"/>
      <c r="F538" s="171"/>
      <c r="G538" s="111">
        <v>0</v>
      </c>
      <c r="H538" s="111"/>
      <c r="I538" s="111"/>
      <c r="J538" s="111"/>
      <c r="K538" s="111"/>
    </row>
    <row r="539" spans="1:34" ht="15" customHeight="1">
      <c r="A539" s="170"/>
      <c r="B539" s="121"/>
      <c r="C539" s="121"/>
      <c r="D539" s="121"/>
      <c r="E539" s="121"/>
      <c r="F539" s="171"/>
      <c r="G539" s="111">
        <v>0</v>
      </c>
      <c r="H539" s="111"/>
      <c r="I539" s="111"/>
      <c r="J539" s="111"/>
      <c r="K539" s="111"/>
    </row>
    <row r="540" spans="1:34" ht="15" customHeight="1">
      <c r="A540" s="170"/>
      <c r="B540" s="121"/>
      <c r="C540" s="121"/>
      <c r="D540" s="121"/>
      <c r="E540" s="121"/>
      <c r="F540" s="171"/>
      <c r="G540" s="111">
        <v>0</v>
      </c>
      <c r="H540" s="111"/>
      <c r="I540" s="111"/>
      <c r="J540" s="111"/>
      <c r="K540" s="111"/>
    </row>
    <row r="541" spans="1:34" ht="15" customHeight="1">
      <c r="A541" s="170"/>
      <c r="B541" s="121"/>
      <c r="C541" s="121"/>
      <c r="D541" s="121"/>
      <c r="E541" s="121"/>
      <c r="F541" s="171"/>
      <c r="G541" s="111">
        <v>0</v>
      </c>
      <c r="H541" s="111"/>
      <c r="I541" s="111"/>
      <c r="J541" s="111"/>
      <c r="K541" s="111"/>
    </row>
    <row r="542" spans="1:34" ht="15" customHeight="1">
      <c r="A542" s="170"/>
      <c r="B542" s="121"/>
      <c r="C542" s="121"/>
      <c r="D542" s="121"/>
      <c r="E542" s="121"/>
      <c r="F542" s="171"/>
      <c r="G542" s="111">
        <v>0</v>
      </c>
      <c r="H542" s="111"/>
      <c r="I542" s="111"/>
      <c r="J542" s="111"/>
      <c r="K542" s="111"/>
    </row>
    <row r="543" spans="1:34" ht="15" customHeight="1">
      <c r="A543" s="170"/>
      <c r="B543" s="121"/>
      <c r="C543" s="121"/>
      <c r="D543" s="121"/>
      <c r="E543" s="121"/>
      <c r="F543" s="171"/>
      <c r="G543" s="111">
        <v>0</v>
      </c>
      <c r="H543" s="111"/>
      <c r="I543" s="111"/>
      <c r="J543" s="111"/>
      <c r="K543" s="111"/>
    </row>
    <row r="544" spans="1:34" ht="15" customHeight="1">
      <c r="A544" s="170"/>
      <c r="B544" s="121"/>
      <c r="C544" s="121"/>
      <c r="D544" s="121"/>
      <c r="E544" s="121"/>
      <c r="F544" s="171"/>
      <c r="G544" s="111">
        <v>0</v>
      </c>
      <c r="H544" s="111"/>
      <c r="I544" s="111"/>
      <c r="J544" s="111"/>
      <c r="K544" s="111"/>
    </row>
    <row r="545" spans="1:11" ht="15" customHeight="1">
      <c r="A545" s="170"/>
      <c r="B545" s="121"/>
      <c r="C545" s="121"/>
      <c r="D545" s="121"/>
      <c r="E545" s="121"/>
      <c r="F545" s="171"/>
      <c r="G545" s="111">
        <v>0</v>
      </c>
      <c r="H545" s="111"/>
      <c r="I545" s="111"/>
      <c r="J545" s="111"/>
      <c r="K545" s="111"/>
    </row>
    <row r="546" spans="1:11" ht="15" customHeight="1">
      <c r="A546" s="170"/>
      <c r="B546" s="121"/>
      <c r="C546" s="121"/>
      <c r="D546" s="121"/>
      <c r="E546" s="121"/>
      <c r="F546" s="171"/>
      <c r="G546" s="111">
        <v>0</v>
      </c>
      <c r="H546" s="111"/>
      <c r="I546" s="111"/>
      <c r="J546" s="111"/>
      <c r="K546" s="111"/>
    </row>
    <row r="547" spans="1:11" ht="15" customHeight="1">
      <c r="A547" s="170"/>
      <c r="B547" s="121"/>
      <c r="C547" s="121"/>
      <c r="D547" s="121"/>
      <c r="E547" s="121"/>
      <c r="F547" s="171"/>
      <c r="G547" s="111">
        <v>0</v>
      </c>
      <c r="H547" s="111"/>
      <c r="I547" s="111"/>
      <c r="J547" s="111"/>
      <c r="K547" s="111"/>
    </row>
    <row r="548" spans="1:11" ht="15" customHeight="1">
      <c r="A548" s="170"/>
      <c r="B548" s="121"/>
      <c r="C548" s="121"/>
      <c r="D548" s="121"/>
      <c r="E548" s="121"/>
      <c r="F548" s="171"/>
      <c r="G548" s="111">
        <v>0</v>
      </c>
      <c r="H548" s="111"/>
      <c r="I548" s="111"/>
      <c r="J548" s="111"/>
      <c r="K548" s="111"/>
    </row>
    <row r="549" spans="1:11" ht="15" customHeight="1">
      <c r="A549" s="170"/>
      <c r="B549" s="121"/>
      <c r="C549" s="121"/>
      <c r="D549" s="121"/>
      <c r="E549" s="121"/>
      <c r="F549" s="171"/>
      <c r="G549" s="111">
        <v>0</v>
      </c>
      <c r="H549" s="111"/>
      <c r="I549" s="111"/>
      <c r="J549" s="111"/>
      <c r="K549" s="111"/>
    </row>
    <row r="550" spans="1:11" ht="15" customHeight="1">
      <c r="A550" s="170"/>
      <c r="B550" s="121"/>
      <c r="C550" s="121"/>
      <c r="D550" s="121"/>
      <c r="E550" s="121"/>
      <c r="F550" s="171"/>
      <c r="G550" s="111">
        <v>0</v>
      </c>
      <c r="H550" s="111"/>
      <c r="I550" s="111"/>
      <c r="J550" s="111"/>
      <c r="K550" s="111"/>
    </row>
    <row r="551" spans="1:11" ht="15" customHeight="1">
      <c r="A551" s="170"/>
      <c r="B551" s="121"/>
      <c r="C551" s="121"/>
      <c r="D551" s="121"/>
      <c r="E551" s="121"/>
      <c r="F551" s="171"/>
      <c r="G551" s="111">
        <v>0</v>
      </c>
      <c r="H551" s="111"/>
      <c r="I551" s="111"/>
      <c r="J551" s="111"/>
      <c r="K551" s="111"/>
    </row>
    <row r="552" spans="1:11" ht="15" customHeight="1">
      <c r="A552" s="170"/>
      <c r="B552" s="121"/>
      <c r="C552" s="121"/>
      <c r="D552" s="121"/>
      <c r="E552" s="121"/>
      <c r="F552" s="171"/>
      <c r="G552" s="111">
        <v>0</v>
      </c>
      <c r="H552" s="111"/>
      <c r="I552" s="111"/>
      <c r="J552" s="111"/>
      <c r="K552" s="111"/>
    </row>
    <row r="553" spans="1:11" ht="15" customHeight="1">
      <c r="A553" s="170"/>
      <c r="B553" s="121"/>
      <c r="C553" s="121"/>
      <c r="D553" s="121"/>
      <c r="E553" s="121"/>
      <c r="F553" s="171"/>
      <c r="G553" s="111">
        <v>0</v>
      </c>
      <c r="H553" s="111"/>
      <c r="I553" s="111"/>
      <c r="J553" s="111"/>
      <c r="K553" s="111"/>
    </row>
    <row r="554" spans="1:11" ht="15" customHeight="1">
      <c r="A554" s="165" t="s">
        <v>293</v>
      </c>
      <c r="B554" s="166"/>
      <c r="C554" s="166"/>
      <c r="D554" s="166"/>
      <c r="E554" s="166"/>
      <c r="F554" s="167"/>
      <c r="G554" s="172">
        <f>SUM(G534:J553)</f>
        <v>0</v>
      </c>
      <c r="H554" s="172"/>
      <c r="I554" s="172"/>
      <c r="J554" s="172"/>
      <c r="K554" s="172"/>
    </row>
    <row r="555" spans="1:11" ht="15" customHeight="1"/>
    <row r="556" spans="1:11" ht="15" customHeight="1">
      <c r="A556" s="173" t="s">
        <v>298</v>
      </c>
      <c r="B556" s="173"/>
      <c r="C556" s="173"/>
      <c r="D556" s="173"/>
      <c r="E556" s="173"/>
      <c r="F556" s="173"/>
      <c r="G556" s="173"/>
      <c r="H556" s="173"/>
      <c r="I556" s="173"/>
      <c r="J556" s="173"/>
      <c r="K556" s="173"/>
    </row>
    <row r="557" spans="1:11" ht="15" customHeight="1">
      <c r="A557" s="173"/>
      <c r="B557" s="173"/>
      <c r="C557" s="173"/>
      <c r="D557" s="173"/>
      <c r="E557" s="173"/>
      <c r="F557" s="173"/>
      <c r="G557" s="173"/>
      <c r="H557" s="173"/>
      <c r="I557" s="173"/>
      <c r="J557" s="173"/>
      <c r="K557" s="173"/>
    </row>
    <row r="558" spans="1:11" ht="15" customHeight="1">
      <c r="A558" s="173"/>
      <c r="B558" s="173"/>
      <c r="C558" s="173"/>
      <c r="D558" s="173"/>
      <c r="E558" s="173"/>
      <c r="F558" s="173"/>
      <c r="G558" s="173"/>
      <c r="H558" s="173"/>
      <c r="I558" s="173"/>
      <c r="J558" s="173"/>
      <c r="K558" s="173"/>
    </row>
    <row r="559" spans="1:11" ht="15" customHeight="1">
      <c r="A559" s="173"/>
      <c r="B559" s="173"/>
      <c r="C559" s="173"/>
      <c r="D559" s="173"/>
      <c r="E559" s="173"/>
      <c r="F559" s="173"/>
      <c r="G559" s="173"/>
      <c r="H559" s="173"/>
      <c r="I559" s="173"/>
      <c r="J559" s="173"/>
      <c r="K559" s="173"/>
    </row>
    <row r="560" spans="1:11" ht="15" customHeight="1">
      <c r="A560" s="173"/>
      <c r="B560" s="173"/>
      <c r="C560" s="173"/>
      <c r="D560" s="173"/>
      <c r="E560" s="173"/>
      <c r="F560" s="173"/>
      <c r="G560" s="173"/>
      <c r="H560" s="173"/>
      <c r="I560" s="173"/>
      <c r="J560" s="173"/>
      <c r="K560" s="173"/>
    </row>
    <row r="561" spans="1:11" ht="15" customHeight="1">
      <c r="A561" s="173"/>
      <c r="B561" s="173"/>
      <c r="C561" s="173"/>
      <c r="D561" s="173"/>
      <c r="E561" s="173"/>
      <c r="F561" s="173"/>
      <c r="G561" s="173"/>
      <c r="H561" s="173"/>
      <c r="I561" s="173"/>
      <c r="J561" s="173"/>
      <c r="K561" s="173"/>
    </row>
    <row r="562" spans="1:11" ht="15" customHeight="1">
      <c r="A562" s="173"/>
      <c r="B562" s="173"/>
      <c r="C562" s="173"/>
      <c r="D562" s="173"/>
      <c r="E562" s="173"/>
      <c r="F562" s="173"/>
      <c r="G562" s="173"/>
      <c r="H562" s="173"/>
      <c r="I562" s="173"/>
      <c r="J562" s="173"/>
      <c r="K562" s="173"/>
    </row>
    <row r="563" spans="1:11" ht="15" customHeight="1">
      <c r="A563" s="173"/>
      <c r="B563" s="173"/>
      <c r="C563" s="173"/>
      <c r="D563" s="173"/>
      <c r="E563" s="173"/>
      <c r="F563" s="173"/>
      <c r="G563" s="173"/>
      <c r="H563" s="173"/>
      <c r="I563" s="173"/>
      <c r="J563" s="173"/>
      <c r="K563" s="173"/>
    </row>
    <row r="564" spans="1:11" ht="15" customHeight="1">
      <c r="A564" s="173"/>
      <c r="B564" s="173"/>
      <c r="C564" s="173"/>
      <c r="D564" s="173"/>
      <c r="E564" s="173"/>
      <c r="F564" s="173"/>
      <c r="G564" s="173"/>
      <c r="H564" s="173"/>
      <c r="I564" s="173"/>
      <c r="J564" s="173"/>
      <c r="K564" s="173"/>
    </row>
    <row r="565" spans="1:11" ht="15" customHeight="1">
      <c r="A565" s="173"/>
      <c r="B565" s="173"/>
      <c r="C565" s="173"/>
      <c r="D565" s="173"/>
      <c r="E565" s="173"/>
      <c r="F565" s="173"/>
      <c r="G565" s="173"/>
      <c r="H565" s="173"/>
      <c r="I565" s="173"/>
      <c r="J565" s="173"/>
      <c r="K565" s="173"/>
    </row>
    <row r="566" spans="1:11" ht="15" customHeight="1"/>
    <row r="567" spans="1:11" ht="15" customHeight="1">
      <c r="A567" s="174" t="s">
        <v>297</v>
      </c>
      <c r="B567" s="174"/>
      <c r="C567" s="175" t="s">
        <v>296</v>
      </c>
      <c r="D567" s="176"/>
      <c r="E567" s="175" t="s">
        <v>295</v>
      </c>
      <c r="F567" s="177"/>
      <c r="G567" s="177"/>
      <c r="H567" s="177"/>
      <c r="I567" s="176"/>
      <c r="J567" s="175" t="s">
        <v>294</v>
      </c>
      <c r="K567" s="176"/>
    </row>
    <row r="568" spans="1:11" ht="15" customHeight="1">
      <c r="A568" s="110"/>
      <c r="B568" s="110"/>
      <c r="C568" s="158"/>
      <c r="D568" s="159"/>
      <c r="E568" s="160"/>
      <c r="F568" s="161"/>
      <c r="G568" s="161"/>
      <c r="H568" s="161"/>
      <c r="I568" s="162"/>
      <c r="J568" s="163">
        <v>0</v>
      </c>
      <c r="K568" s="164"/>
    </row>
    <row r="569" spans="1:11" ht="15" customHeight="1">
      <c r="A569" s="110"/>
      <c r="B569" s="110"/>
      <c r="C569" s="158"/>
      <c r="D569" s="159"/>
      <c r="E569" s="160"/>
      <c r="F569" s="161"/>
      <c r="G569" s="161"/>
      <c r="H569" s="161"/>
      <c r="I569" s="162"/>
      <c r="J569" s="163">
        <v>0</v>
      </c>
      <c r="K569" s="164"/>
    </row>
    <row r="570" spans="1:11" ht="15" customHeight="1">
      <c r="A570" s="110"/>
      <c r="B570" s="110"/>
      <c r="C570" s="158"/>
      <c r="D570" s="159"/>
      <c r="E570" s="160"/>
      <c r="F570" s="161"/>
      <c r="G570" s="161"/>
      <c r="H570" s="161"/>
      <c r="I570" s="162"/>
      <c r="J570" s="163">
        <v>0</v>
      </c>
      <c r="K570" s="164"/>
    </row>
    <row r="571" spans="1:11" ht="15" customHeight="1">
      <c r="A571" s="110"/>
      <c r="B571" s="110"/>
      <c r="C571" s="158"/>
      <c r="D571" s="159"/>
      <c r="E571" s="160"/>
      <c r="F571" s="161"/>
      <c r="G571" s="161"/>
      <c r="H571" s="161"/>
      <c r="I571" s="162"/>
      <c r="J571" s="163">
        <v>0</v>
      </c>
      <c r="K571" s="164"/>
    </row>
    <row r="572" spans="1:11" ht="15" customHeight="1">
      <c r="A572" s="110"/>
      <c r="B572" s="110"/>
      <c r="C572" s="158"/>
      <c r="D572" s="159"/>
      <c r="E572" s="160"/>
      <c r="F572" s="161"/>
      <c r="G572" s="161"/>
      <c r="H572" s="161"/>
      <c r="I572" s="162"/>
      <c r="J572" s="163">
        <v>0</v>
      </c>
      <c r="K572" s="164"/>
    </row>
    <row r="573" spans="1:11" ht="15" customHeight="1">
      <c r="A573" s="110"/>
      <c r="B573" s="110"/>
      <c r="C573" s="158"/>
      <c r="D573" s="159"/>
      <c r="E573" s="160"/>
      <c r="F573" s="161"/>
      <c r="G573" s="161"/>
      <c r="H573" s="161"/>
      <c r="I573" s="162"/>
      <c r="J573" s="163">
        <v>0</v>
      </c>
      <c r="K573" s="164"/>
    </row>
    <row r="574" spans="1:11" ht="15" customHeight="1">
      <c r="A574" s="110"/>
      <c r="B574" s="110"/>
      <c r="C574" s="158"/>
      <c r="D574" s="159"/>
      <c r="E574" s="160"/>
      <c r="F574" s="161"/>
      <c r="G574" s="161"/>
      <c r="H574" s="161"/>
      <c r="I574" s="162"/>
      <c r="J574" s="163">
        <v>0</v>
      </c>
      <c r="K574" s="164"/>
    </row>
    <row r="575" spans="1:11" ht="15" customHeight="1">
      <c r="A575" s="110"/>
      <c r="B575" s="110"/>
      <c r="C575" s="158"/>
      <c r="D575" s="159"/>
      <c r="E575" s="160"/>
      <c r="F575" s="161"/>
      <c r="G575" s="161"/>
      <c r="H575" s="161"/>
      <c r="I575" s="162"/>
      <c r="J575" s="163">
        <v>0</v>
      </c>
      <c r="K575" s="164"/>
    </row>
    <row r="576" spans="1:11" ht="15" customHeight="1">
      <c r="A576" s="110"/>
      <c r="B576" s="110"/>
      <c r="C576" s="158"/>
      <c r="D576" s="159"/>
      <c r="E576" s="160"/>
      <c r="F576" s="161"/>
      <c r="G576" s="161"/>
      <c r="H576" s="161"/>
      <c r="I576" s="162"/>
      <c r="J576" s="163">
        <v>0</v>
      </c>
      <c r="K576" s="164"/>
    </row>
    <row r="577" spans="1:11" ht="15" customHeight="1">
      <c r="A577" s="110"/>
      <c r="B577" s="110"/>
      <c r="C577" s="158"/>
      <c r="D577" s="159"/>
      <c r="E577" s="160"/>
      <c r="F577" s="161"/>
      <c r="G577" s="161"/>
      <c r="H577" s="161"/>
      <c r="I577" s="162"/>
      <c r="J577" s="163">
        <v>0</v>
      </c>
      <c r="K577" s="164"/>
    </row>
    <row r="578" spans="1:11" ht="15" customHeight="1">
      <c r="A578" s="110"/>
      <c r="B578" s="110"/>
      <c r="C578" s="158"/>
      <c r="D578" s="159"/>
      <c r="E578" s="160"/>
      <c r="F578" s="161"/>
      <c r="G578" s="161"/>
      <c r="H578" s="161"/>
      <c r="I578" s="162"/>
      <c r="J578" s="163">
        <v>0</v>
      </c>
      <c r="K578" s="164"/>
    </row>
    <row r="579" spans="1:11" ht="15" customHeight="1">
      <c r="A579" s="110"/>
      <c r="B579" s="110"/>
      <c r="C579" s="158"/>
      <c r="D579" s="159"/>
      <c r="E579" s="160"/>
      <c r="F579" s="161"/>
      <c r="G579" s="161"/>
      <c r="H579" s="161"/>
      <c r="I579" s="162"/>
      <c r="J579" s="163">
        <v>0</v>
      </c>
      <c r="K579" s="164"/>
    </row>
    <row r="580" spans="1:11" ht="15" customHeight="1">
      <c r="A580" s="110"/>
      <c r="B580" s="110"/>
      <c r="C580" s="158"/>
      <c r="D580" s="159"/>
      <c r="E580" s="160"/>
      <c r="F580" s="161"/>
      <c r="G580" s="161"/>
      <c r="H580" s="161"/>
      <c r="I580" s="162"/>
      <c r="J580" s="163">
        <v>0</v>
      </c>
      <c r="K580" s="164"/>
    </row>
    <row r="581" spans="1:11" ht="15" customHeight="1">
      <c r="A581" s="110"/>
      <c r="B581" s="110"/>
      <c r="C581" s="158"/>
      <c r="D581" s="159"/>
      <c r="E581" s="160"/>
      <c r="F581" s="161"/>
      <c r="G581" s="161"/>
      <c r="H581" s="161"/>
      <c r="I581" s="162"/>
      <c r="J581" s="163">
        <v>0</v>
      </c>
      <c r="K581" s="164"/>
    </row>
    <row r="582" spans="1:11" ht="15" customHeight="1">
      <c r="A582" s="110"/>
      <c r="B582" s="110"/>
      <c r="C582" s="158"/>
      <c r="D582" s="159"/>
      <c r="E582" s="160"/>
      <c r="F582" s="161"/>
      <c r="G582" s="161"/>
      <c r="H582" s="161"/>
      <c r="I582" s="162"/>
      <c r="J582" s="163">
        <v>0</v>
      </c>
      <c r="K582" s="164"/>
    </row>
    <row r="583" spans="1:11" ht="15" customHeight="1">
      <c r="A583" s="110"/>
      <c r="B583" s="110"/>
      <c r="C583" s="158"/>
      <c r="D583" s="159"/>
      <c r="E583" s="160"/>
      <c r="F583" s="161"/>
      <c r="G583" s="161"/>
      <c r="H583" s="161"/>
      <c r="I583" s="162"/>
      <c r="J583" s="163">
        <v>0</v>
      </c>
      <c r="K583" s="164"/>
    </row>
    <row r="584" spans="1:11" ht="15" customHeight="1">
      <c r="A584" s="110"/>
      <c r="B584" s="110"/>
      <c r="C584" s="158"/>
      <c r="D584" s="159"/>
      <c r="E584" s="160"/>
      <c r="F584" s="161"/>
      <c r="G584" s="161"/>
      <c r="H584" s="161"/>
      <c r="I584" s="162"/>
      <c r="J584" s="163">
        <v>0</v>
      </c>
      <c r="K584" s="164"/>
    </row>
    <row r="585" spans="1:11" ht="15" customHeight="1">
      <c r="A585" s="110"/>
      <c r="B585" s="110"/>
      <c r="C585" s="158"/>
      <c r="D585" s="159"/>
      <c r="E585" s="160"/>
      <c r="F585" s="161"/>
      <c r="G585" s="161"/>
      <c r="H585" s="161"/>
      <c r="I585" s="162"/>
      <c r="J585" s="163">
        <v>0</v>
      </c>
      <c r="K585" s="164"/>
    </row>
    <row r="586" spans="1:11" ht="15" customHeight="1">
      <c r="A586" s="110"/>
      <c r="B586" s="110"/>
      <c r="C586" s="158"/>
      <c r="D586" s="159"/>
      <c r="E586" s="160"/>
      <c r="F586" s="161"/>
      <c r="G586" s="161"/>
      <c r="H586" s="161"/>
      <c r="I586" s="162"/>
      <c r="J586" s="163">
        <v>0</v>
      </c>
      <c r="K586" s="164"/>
    </row>
    <row r="587" spans="1:11" ht="15" customHeight="1">
      <c r="A587" s="110"/>
      <c r="B587" s="110"/>
      <c r="C587" s="158"/>
      <c r="D587" s="159"/>
      <c r="E587" s="160"/>
      <c r="F587" s="161"/>
      <c r="G587" s="161"/>
      <c r="H587" s="161"/>
      <c r="I587" s="162"/>
      <c r="J587" s="163">
        <v>0</v>
      </c>
      <c r="K587" s="164"/>
    </row>
    <row r="588" spans="1:11" ht="15" customHeight="1">
      <c r="A588" s="165" t="s">
        <v>293</v>
      </c>
      <c r="B588" s="166"/>
      <c r="C588" s="166"/>
      <c r="D588" s="166"/>
      <c r="E588" s="166"/>
      <c r="F588" s="166"/>
      <c r="G588" s="166"/>
      <c r="H588" s="166"/>
      <c r="I588" s="167"/>
      <c r="J588" s="168">
        <f>SUM(J568:K587)</f>
        <v>0</v>
      </c>
      <c r="K588" s="169"/>
    </row>
    <row r="589" spans="1:11" ht="15" customHeight="1"/>
  </sheetData>
  <mergeCells count="1323">
    <mergeCell ref="A95:N95"/>
    <mergeCell ref="X230:Y233"/>
    <mergeCell ref="J232:K233"/>
    <mergeCell ref="L232:M233"/>
    <mergeCell ref="N232:O233"/>
    <mergeCell ref="P232:Q233"/>
    <mergeCell ref="P180:Q181"/>
    <mergeCell ref="J182:K183"/>
    <mergeCell ref="L182:M183"/>
    <mergeCell ref="N182:O183"/>
    <mergeCell ref="P182:Q183"/>
    <mergeCell ref="A230:C233"/>
    <mergeCell ref="D230:E233"/>
    <mergeCell ref="F230:G233"/>
    <mergeCell ref="H230:I233"/>
    <mergeCell ref="J230:K231"/>
    <mergeCell ref="T230:U233"/>
    <mergeCell ref="J200:K201"/>
    <mergeCell ref="L200:M201"/>
    <mergeCell ref="N200:O201"/>
    <mergeCell ref="P200:Q201"/>
    <mergeCell ref="A132:B132"/>
    <mergeCell ref="J132:K132"/>
    <mergeCell ref="M132:N132"/>
    <mergeCell ref="P132:Q132"/>
    <mergeCell ref="S132:T132"/>
    <mergeCell ref="V132:W132"/>
    <mergeCell ref="N204:O205"/>
    <mergeCell ref="P204:Q205"/>
    <mergeCell ref="J206:K207"/>
    <mergeCell ref="L206:M207"/>
    <mergeCell ref="N208:O209"/>
    <mergeCell ref="C477:D480"/>
    <mergeCell ref="S485:U488"/>
    <mergeCell ref="S489:U492"/>
    <mergeCell ref="S493:U493"/>
    <mergeCell ref="A176:C179"/>
    <mergeCell ref="D176:E179"/>
    <mergeCell ref="F176:G179"/>
    <mergeCell ref="H176:I179"/>
    <mergeCell ref="J176:K177"/>
    <mergeCell ref="L176:M177"/>
    <mergeCell ref="N176:O177"/>
    <mergeCell ref="S465:U468"/>
    <mergeCell ref="S477:U480"/>
    <mergeCell ref="S481:U484"/>
    <mergeCell ref="K479:L480"/>
    <mergeCell ref="M479:N480"/>
    <mergeCell ref="O479:P480"/>
    <mergeCell ref="Q479:R480"/>
    <mergeCell ref="S473:U476"/>
    <mergeCell ref="K475:L476"/>
    <mergeCell ref="M475:N476"/>
    <mergeCell ref="A441:AB441"/>
    <mergeCell ref="G451:H452"/>
    <mergeCell ref="S469:U472"/>
    <mergeCell ref="Q461:R462"/>
    <mergeCell ref="K463:L464"/>
    <mergeCell ref="E465:F468"/>
    <mergeCell ref="V234:W237"/>
    <mergeCell ref="X234:Y237"/>
    <mergeCell ref="J236:K237"/>
    <mergeCell ref="L236:M237"/>
    <mergeCell ref="N236:O237"/>
    <mergeCell ref="Q481:R482"/>
    <mergeCell ref="G453:H456"/>
    <mergeCell ref="G457:H460"/>
    <mergeCell ref="G461:H464"/>
    <mergeCell ref="G465:H468"/>
    <mergeCell ref="S451:U452"/>
    <mergeCell ref="S453:U456"/>
    <mergeCell ref="S457:U460"/>
    <mergeCell ref="S461:U464"/>
    <mergeCell ref="A495:Y496"/>
    <mergeCell ref="A497:Y499"/>
    <mergeCell ref="A501:D501"/>
    <mergeCell ref="E501:F501"/>
    <mergeCell ref="A502:D502"/>
    <mergeCell ref="A442:AB449"/>
    <mergeCell ref="G477:H480"/>
    <mergeCell ref="G481:H484"/>
    <mergeCell ref="G485:H488"/>
    <mergeCell ref="G489:H492"/>
    <mergeCell ref="Q471:R472"/>
    <mergeCell ref="O473:P474"/>
    <mergeCell ref="Q473:R474"/>
    <mergeCell ref="C493:D493"/>
    <mergeCell ref="E493:F493"/>
    <mergeCell ref="K493:N493"/>
    <mergeCell ref="O493:R493"/>
    <mergeCell ref="G493:H493"/>
    <mergeCell ref="O475:P476"/>
    <mergeCell ref="Q475:R476"/>
    <mergeCell ref="O469:P470"/>
    <mergeCell ref="Q469:R470"/>
    <mergeCell ref="A477:B480"/>
    <mergeCell ref="C489:D492"/>
    <mergeCell ref="E489:F492"/>
    <mergeCell ref="I489:J492"/>
    <mergeCell ref="K489:L490"/>
    <mergeCell ref="K491:L492"/>
    <mergeCell ref="A485:B488"/>
    <mergeCell ref="C485:D488"/>
    <mergeCell ref="E485:F488"/>
    <mergeCell ref="K471:L472"/>
    <mergeCell ref="M471:N472"/>
    <mergeCell ref="Q483:R484"/>
    <mergeCell ref="A469:B472"/>
    <mergeCell ref="C469:D472"/>
    <mergeCell ref="E469:F472"/>
    <mergeCell ref="G469:H472"/>
    <mergeCell ref="I469:J472"/>
    <mergeCell ref="M459:N460"/>
    <mergeCell ref="O459:P460"/>
    <mergeCell ref="Q459:R460"/>
    <mergeCell ref="A461:B464"/>
    <mergeCell ref="C461:D464"/>
    <mergeCell ref="E461:F464"/>
    <mergeCell ref="I461:J464"/>
    <mergeCell ref="K461:L462"/>
    <mergeCell ref="Q467:R468"/>
    <mergeCell ref="A457:B460"/>
    <mergeCell ref="C457:D460"/>
    <mergeCell ref="E457:F460"/>
    <mergeCell ref="I457:J460"/>
    <mergeCell ref="K457:L458"/>
    <mergeCell ref="M457:N458"/>
    <mergeCell ref="O457:P458"/>
    <mergeCell ref="E527:F527"/>
    <mergeCell ref="G527:H527"/>
    <mergeCell ref="I527:J527"/>
    <mergeCell ref="K527:L527"/>
    <mergeCell ref="C481:D484"/>
    <mergeCell ref="E481:F484"/>
    <mergeCell ref="I481:J484"/>
    <mergeCell ref="K481:L482"/>
    <mergeCell ref="M481:N482"/>
    <mergeCell ref="O481:P482"/>
    <mergeCell ref="A453:B456"/>
    <mergeCell ref="C453:D456"/>
    <mergeCell ref="E453:F456"/>
    <mergeCell ref="I453:J456"/>
    <mergeCell ref="K453:L454"/>
    <mergeCell ref="M453:N454"/>
    <mergeCell ref="A493:B493"/>
    <mergeCell ref="I493:J493"/>
    <mergeCell ref="A489:B492"/>
    <mergeCell ref="M463:N464"/>
    <mergeCell ref="K469:L470"/>
    <mergeCell ref="M469:N470"/>
    <mergeCell ref="I485:J488"/>
    <mergeCell ref="K485:L486"/>
    <mergeCell ref="M485:N486"/>
    <mergeCell ref="O485:P486"/>
    <mergeCell ref="K487:L488"/>
    <mergeCell ref="M487:N488"/>
    <mergeCell ref="O487:P488"/>
    <mergeCell ref="E477:F480"/>
    <mergeCell ref="I477:J480"/>
    <mergeCell ref="K477:L478"/>
    <mergeCell ref="AE527:AF527"/>
    <mergeCell ref="Q520:R520"/>
    <mergeCell ref="S520:T520"/>
    <mergeCell ref="U520:V520"/>
    <mergeCell ref="W520:X520"/>
    <mergeCell ref="Y520:Z520"/>
    <mergeCell ref="AE523:AF523"/>
    <mergeCell ref="AC522:AD522"/>
    <mergeCell ref="AE522:AF522"/>
    <mergeCell ref="A504:AH504"/>
    <mergeCell ref="G506:J506"/>
    <mergeCell ref="G507:J507"/>
    <mergeCell ref="O453:P454"/>
    <mergeCell ref="M465:N466"/>
    <mergeCell ref="O465:P466"/>
    <mergeCell ref="A481:B484"/>
    <mergeCell ref="M527:N527"/>
    <mergeCell ref="O527:P527"/>
    <mergeCell ref="Q527:R527"/>
    <mergeCell ref="A473:B476"/>
    <mergeCell ref="C473:D476"/>
    <mergeCell ref="E473:F476"/>
    <mergeCell ref="G473:H476"/>
    <mergeCell ref="I473:J476"/>
    <mergeCell ref="K473:L474"/>
    <mergeCell ref="M473:N474"/>
    <mergeCell ref="Q453:R454"/>
    <mergeCell ref="K455:L456"/>
    <mergeCell ref="M455:N456"/>
    <mergeCell ref="O455:P456"/>
    <mergeCell ref="Q455:R456"/>
    <mergeCell ref="A527:D527"/>
    <mergeCell ref="AC520:AD520"/>
    <mergeCell ref="AE520:AF520"/>
    <mergeCell ref="AG520:AH520"/>
    <mergeCell ref="A522:D522"/>
    <mergeCell ref="E522:F522"/>
    <mergeCell ref="G522:H522"/>
    <mergeCell ref="I522:J522"/>
    <mergeCell ref="K522:L522"/>
    <mergeCell ref="M522:N522"/>
    <mergeCell ref="O520:P520"/>
    <mergeCell ref="S523:T523"/>
    <mergeCell ref="U523:V523"/>
    <mergeCell ref="W523:X523"/>
    <mergeCell ref="Y523:Z523"/>
    <mergeCell ref="AA523:AB523"/>
    <mergeCell ref="AC523:AD523"/>
    <mergeCell ref="K451:N452"/>
    <mergeCell ref="O451:R452"/>
    <mergeCell ref="A523:D523"/>
    <mergeCell ref="E523:F523"/>
    <mergeCell ref="G523:H523"/>
    <mergeCell ref="I523:J523"/>
    <mergeCell ref="K523:L523"/>
    <mergeCell ref="M523:N523"/>
    <mergeCell ref="O523:P523"/>
    <mergeCell ref="Q523:R523"/>
    <mergeCell ref="M477:N478"/>
    <mergeCell ref="O477:P478"/>
    <mergeCell ref="O471:P472"/>
    <mergeCell ref="K483:L484"/>
    <mergeCell ref="M483:N484"/>
    <mergeCell ref="O483:P484"/>
    <mergeCell ref="I518:J518"/>
    <mergeCell ref="K518:L518"/>
    <mergeCell ref="M518:N518"/>
    <mergeCell ref="O517:P517"/>
    <mergeCell ref="Q517:R517"/>
    <mergeCell ref="S517:T517"/>
    <mergeCell ref="U517:V517"/>
    <mergeCell ref="W517:X517"/>
    <mergeCell ref="Y517:Z517"/>
    <mergeCell ref="AA522:AB522"/>
    <mergeCell ref="AG527:AH527"/>
    <mergeCell ref="A97:M97"/>
    <mergeCell ref="A98:AB100"/>
    <mergeCell ref="A120:D120"/>
    <mergeCell ref="A128:C128"/>
    <mergeCell ref="A451:B452"/>
    <mergeCell ref="C451:D452"/>
    <mergeCell ref="E451:F452"/>
    <mergeCell ref="I451:J452"/>
    <mergeCell ref="S527:T527"/>
    <mergeCell ref="U527:V527"/>
    <mergeCell ref="W527:X527"/>
    <mergeCell ref="Y527:Z527"/>
    <mergeCell ref="AA527:AB527"/>
    <mergeCell ref="AC527:AD527"/>
    <mergeCell ref="O522:P522"/>
    <mergeCell ref="Q522:R522"/>
    <mergeCell ref="S522:T522"/>
    <mergeCell ref="U522:V522"/>
    <mergeCell ref="W522:X522"/>
    <mergeCell ref="Y522:Z522"/>
    <mergeCell ref="AA520:AB520"/>
    <mergeCell ref="M516:N516"/>
    <mergeCell ref="O515:P515"/>
    <mergeCell ref="Q515:R515"/>
    <mergeCell ref="S515:T515"/>
    <mergeCell ref="U515:V515"/>
    <mergeCell ref="W515:X515"/>
    <mergeCell ref="Y515:Z515"/>
    <mergeCell ref="AA518:AB518"/>
    <mergeCell ref="AC518:AD518"/>
    <mergeCell ref="AE518:AF518"/>
    <mergeCell ref="AG523:AH523"/>
    <mergeCell ref="A525:D525"/>
    <mergeCell ref="E525:F525"/>
    <mergeCell ref="A520:D520"/>
    <mergeCell ref="E520:F520"/>
    <mergeCell ref="G520:H520"/>
    <mergeCell ref="I520:J520"/>
    <mergeCell ref="K520:L520"/>
    <mergeCell ref="M520:N520"/>
    <mergeCell ref="O518:P518"/>
    <mergeCell ref="Q518:R518"/>
    <mergeCell ref="S518:T518"/>
    <mergeCell ref="U518:V518"/>
    <mergeCell ref="W518:X518"/>
    <mergeCell ref="Y518:Z518"/>
    <mergeCell ref="AA517:AB517"/>
    <mergeCell ref="AC517:AD517"/>
    <mergeCell ref="AE517:AF517"/>
    <mergeCell ref="AG517:AH517"/>
    <mergeCell ref="A518:D518"/>
    <mergeCell ref="E518:F518"/>
    <mergeCell ref="G518:H518"/>
    <mergeCell ref="M514:N514"/>
    <mergeCell ref="O511:P511"/>
    <mergeCell ref="Q511:R511"/>
    <mergeCell ref="S511:T511"/>
    <mergeCell ref="U511:V511"/>
    <mergeCell ref="W511:X511"/>
    <mergeCell ref="Y511:Z511"/>
    <mergeCell ref="AA516:AB516"/>
    <mergeCell ref="AC516:AD516"/>
    <mergeCell ref="AE516:AF516"/>
    <mergeCell ref="AG522:AH522"/>
    <mergeCell ref="A517:D517"/>
    <mergeCell ref="E517:F517"/>
    <mergeCell ref="G517:H517"/>
    <mergeCell ref="I517:J517"/>
    <mergeCell ref="K517:L517"/>
    <mergeCell ref="M517:N517"/>
    <mergeCell ref="O516:P516"/>
    <mergeCell ref="Q516:R516"/>
    <mergeCell ref="S516:T516"/>
    <mergeCell ref="U516:V516"/>
    <mergeCell ref="W516:X516"/>
    <mergeCell ref="Y516:Z516"/>
    <mergeCell ref="AA515:AB515"/>
    <mergeCell ref="AC515:AD515"/>
    <mergeCell ref="AE515:AF515"/>
    <mergeCell ref="AG515:AH515"/>
    <mergeCell ref="A516:D516"/>
    <mergeCell ref="E516:F516"/>
    <mergeCell ref="G516:H516"/>
    <mergeCell ref="I516:J516"/>
    <mergeCell ref="K516:L516"/>
    <mergeCell ref="Q510:R510"/>
    <mergeCell ref="S510:T510"/>
    <mergeCell ref="U510:V510"/>
    <mergeCell ref="AA514:AB514"/>
    <mergeCell ref="AC514:AD514"/>
    <mergeCell ref="AE514:AF514"/>
    <mergeCell ref="AG514:AH514"/>
    <mergeCell ref="E510:F510"/>
    <mergeCell ref="G510:H510"/>
    <mergeCell ref="I510:J510"/>
    <mergeCell ref="AG518:AH518"/>
    <mergeCell ref="A515:D515"/>
    <mergeCell ref="E515:F515"/>
    <mergeCell ref="G515:H515"/>
    <mergeCell ref="I515:J515"/>
    <mergeCell ref="K515:L515"/>
    <mergeCell ref="M515:N515"/>
    <mergeCell ref="O514:P514"/>
    <mergeCell ref="Q514:R514"/>
    <mergeCell ref="S514:T514"/>
    <mergeCell ref="U514:V514"/>
    <mergeCell ref="W514:X514"/>
    <mergeCell ref="Y514:Z514"/>
    <mergeCell ref="AA511:AB511"/>
    <mergeCell ref="AC511:AD511"/>
    <mergeCell ref="AE511:AF511"/>
    <mergeCell ref="AG511:AH511"/>
    <mergeCell ref="A514:D514"/>
    <mergeCell ref="E514:F514"/>
    <mergeCell ref="G514:H514"/>
    <mergeCell ref="I514:J514"/>
    <mergeCell ref="K514:L514"/>
    <mergeCell ref="A425:AH425"/>
    <mergeCell ref="M461:N462"/>
    <mergeCell ref="O461:P462"/>
    <mergeCell ref="Q457:R458"/>
    <mergeCell ref="K459:L460"/>
    <mergeCell ref="O463:P464"/>
    <mergeCell ref="Q463:R464"/>
    <mergeCell ref="A465:B468"/>
    <mergeCell ref="C465:D468"/>
    <mergeCell ref="I465:J468"/>
    <mergeCell ref="K465:L466"/>
    <mergeCell ref="Q465:R466"/>
    <mergeCell ref="K467:L468"/>
    <mergeCell ref="M467:N468"/>
    <mergeCell ref="O467:P468"/>
    <mergeCell ref="A427:AB429"/>
    <mergeCell ref="AG516:AH516"/>
    <mergeCell ref="A511:D511"/>
    <mergeCell ref="E511:F511"/>
    <mergeCell ref="G511:H511"/>
    <mergeCell ref="I511:J511"/>
    <mergeCell ref="K511:L511"/>
    <mergeCell ref="M511:N511"/>
    <mergeCell ref="W510:X510"/>
    <mergeCell ref="Y510:Z510"/>
    <mergeCell ref="AA510:AB510"/>
    <mergeCell ref="AC510:AD510"/>
    <mergeCell ref="AE510:AF510"/>
    <mergeCell ref="AG510:AH510"/>
    <mergeCell ref="K510:L510"/>
    <mergeCell ref="M510:N510"/>
    <mergeCell ref="O510:P510"/>
    <mergeCell ref="A421:E421"/>
    <mergeCell ref="F421:G421"/>
    <mergeCell ref="A422:E422"/>
    <mergeCell ref="F422:G422"/>
    <mergeCell ref="A423:E423"/>
    <mergeCell ref="F423:G423"/>
    <mergeCell ref="T410:W410"/>
    <mergeCell ref="X410:Y410"/>
    <mergeCell ref="A416:D416"/>
    <mergeCell ref="E416:F416"/>
    <mergeCell ref="A419:E419"/>
    <mergeCell ref="F419:G419"/>
    <mergeCell ref="A420:E420"/>
    <mergeCell ref="F420:G420"/>
    <mergeCell ref="A410:D410"/>
    <mergeCell ref="E410:F410"/>
    <mergeCell ref="H410:K410"/>
    <mergeCell ref="L410:M410"/>
    <mergeCell ref="O410:P410"/>
    <mergeCell ref="Q410:R410"/>
    <mergeCell ref="A415:D415"/>
    <mergeCell ref="E415:F415"/>
    <mergeCell ref="A413:D413"/>
    <mergeCell ref="E413:F413"/>
    <mergeCell ref="H413:K413"/>
    <mergeCell ref="L413:M413"/>
    <mergeCell ref="A414:D414"/>
    <mergeCell ref="E414:F414"/>
    <mergeCell ref="A409:D409"/>
    <mergeCell ref="E409:F409"/>
    <mergeCell ref="H409:K409"/>
    <mergeCell ref="L409:M409"/>
    <mergeCell ref="O409:P409"/>
    <mergeCell ref="Q409:R409"/>
    <mergeCell ref="A411:D411"/>
    <mergeCell ref="E411:F411"/>
    <mergeCell ref="H411:K411"/>
    <mergeCell ref="L411:M411"/>
    <mergeCell ref="O411:R411"/>
    <mergeCell ref="X408:Y408"/>
    <mergeCell ref="A407:D407"/>
    <mergeCell ref="E407:F407"/>
    <mergeCell ref="A412:D412"/>
    <mergeCell ref="E412:F412"/>
    <mergeCell ref="H412:K412"/>
    <mergeCell ref="L412:M412"/>
    <mergeCell ref="L404:M404"/>
    <mergeCell ref="O403:P403"/>
    <mergeCell ref="Q403:R403"/>
    <mergeCell ref="T403:W403"/>
    <mergeCell ref="X403:Y403"/>
    <mergeCell ref="O404:P404"/>
    <mergeCell ref="Q404:R404"/>
    <mergeCell ref="T404:W404"/>
    <mergeCell ref="X404:Y404"/>
    <mergeCell ref="E405:F405"/>
    <mergeCell ref="H407:K407"/>
    <mergeCell ref="L407:M407"/>
    <mergeCell ref="T409:W409"/>
    <mergeCell ref="X409:Y409"/>
    <mergeCell ref="O407:P407"/>
    <mergeCell ref="Q407:R407"/>
    <mergeCell ref="T407:W407"/>
    <mergeCell ref="X407:Y407"/>
    <mergeCell ref="A405:D405"/>
    <mergeCell ref="A408:D408"/>
    <mergeCell ref="E408:F408"/>
    <mergeCell ref="H408:K408"/>
    <mergeCell ref="X406:Y406"/>
    <mergeCell ref="T406:W406"/>
    <mergeCell ref="A335:E335"/>
    <mergeCell ref="F335:H335"/>
    <mergeCell ref="I335:K335"/>
    <mergeCell ref="A336:E336"/>
    <mergeCell ref="F336:H336"/>
    <mergeCell ref="I336:K336"/>
    <mergeCell ref="A337:E337"/>
    <mergeCell ref="F337:H337"/>
    <mergeCell ref="I337:K337"/>
    <mergeCell ref="A338:E338"/>
    <mergeCell ref="F338:H338"/>
    <mergeCell ref="I338:K338"/>
    <mergeCell ref="A355:E355"/>
    <mergeCell ref="F355:H355"/>
    <mergeCell ref="I355:K355"/>
    <mergeCell ref="A356:E356"/>
    <mergeCell ref="A358:E358"/>
    <mergeCell ref="F356:H356"/>
    <mergeCell ref="I356:K356"/>
    <mergeCell ref="A357:K357"/>
    <mergeCell ref="I352:K352"/>
    <mergeCell ref="A353:E353"/>
    <mergeCell ref="H405:K405"/>
    <mergeCell ref="L405:M405"/>
    <mergeCell ref="O405:P405"/>
    <mergeCell ref="Q405:R405"/>
    <mergeCell ref="A339:E339"/>
    <mergeCell ref="F339:H339"/>
    <mergeCell ref="I339:K339"/>
    <mergeCell ref="A340:E340"/>
    <mergeCell ref="F340:H340"/>
    <mergeCell ref="F343:H343"/>
    <mergeCell ref="I343:K343"/>
    <mergeCell ref="I340:K340"/>
    <mergeCell ref="F348:H348"/>
    <mergeCell ref="I348:K348"/>
    <mergeCell ref="A345:E345"/>
    <mergeCell ref="F345:H345"/>
    <mergeCell ref="I345:K345"/>
    <mergeCell ref="A346:E346"/>
    <mergeCell ref="F346:H346"/>
    <mergeCell ref="I346:K346"/>
    <mergeCell ref="H406:K406"/>
    <mergeCell ref="A406:D406"/>
    <mergeCell ref="E406:F406"/>
    <mergeCell ref="D383:L383"/>
    <mergeCell ref="A371:C371"/>
    <mergeCell ref="D371:L371"/>
    <mergeCell ref="A367:C367"/>
    <mergeCell ref="D367:L367"/>
    <mergeCell ref="D377:H377"/>
    <mergeCell ref="J377:L377"/>
    <mergeCell ref="A380:C380"/>
    <mergeCell ref="D380:L380"/>
    <mergeCell ref="D384:L384"/>
    <mergeCell ref="D385:H385"/>
    <mergeCell ref="J385:L385"/>
    <mergeCell ref="A387:C387"/>
    <mergeCell ref="A275:K275"/>
    <mergeCell ref="A276:AB279"/>
    <mergeCell ref="A280:K280"/>
    <mergeCell ref="A349:E349"/>
    <mergeCell ref="F349:H349"/>
    <mergeCell ref="I349:K349"/>
    <mergeCell ref="A347:E347"/>
    <mergeCell ref="F347:H347"/>
    <mergeCell ref="I347:K347"/>
    <mergeCell ref="A348:E348"/>
    <mergeCell ref="I342:K342"/>
    <mergeCell ref="I344:K344"/>
    <mergeCell ref="F344:H344"/>
    <mergeCell ref="A344:E344"/>
    <mergeCell ref="A341:E341"/>
    <mergeCell ref="F341:H341"/>
    <mergeCell ref="I341:K341"/>
    <mergeCell ref="A343:E343"/>
    <mergeCell ref="A329:E329"/>
    <mergeCell ref="F329:H329"/>
    <mergeCell ref="I329:K329"/>
    <mergeCell ref="A330:E330"/>
    <mergeCell ref="F330:H330"/>
    <mergeCell ref="I330:K330"/>
    <mergeCell ref="A331:E331"/>
    <mergeCell ref="F331:H331"/>
    <mergeCell ref="I331:K331"/>
    <mergeCell ref="A332:E332"/>
    <mergeCell ref="F332:H332"/>
    <mergeCell ref="I332:K332"/>
    <mergeCell ref="A333:E333"/>
    <mergeCell ref="F333:H333"/>
    <mergeCell ref="T266:U266"/>
    <mergeCell ref="V266:W266"/>
    <mergeCell ref="X266:Y266"/>
    <mergeCell ref="A268:AB269"/>
    <mergeCell ref="A270:AB272"/>
    <mergeCell ref="A274:AH274"/>
    <mergeCell ref="R266:S266"/>
    <mergeCell ref="T262:U265"/>
    <mergeCell ref="V262:W265"/>
    <mergeCell ref="X262:Y265"/>
    <mergeCell ref="J264:K265"/>
    <mergeCell ref="L264:M265"/>
    <mergeCell ref="N264:O265"/>
    <mergeCell ref="P264:Q265"/>
    <mergeCell ref="H262:I265"/>
    <mergeCell ref="J262:K263"/>
    <mergeCell ref="L262:M263"/>
    <mergeCell ref="N262:O263"/>
    <mergeCell ref="P262:Q263"/>
    <mergeCell ref="R262:S265"/>
    <mergeCell ref="D262:E265"/>
    <mergeCell ref="A266:C266"/>
    <mergeCell ref="D266:E266"/>
    <mergeCell ref="F266:G266"/>
    <mergeCell ref="H266:I266"/>
    <mergeCell ref="J266:M266"/>
    <mergeCell ref="N266:Q266"/>
    <mergeCell ref="F262:G265"/>
    <mergeCell ref="R258:S261"/>
    <mergeCell ref="T258:U261"/>
    <mergeCell ref="V258:W261"/>
    <mergeCell ref="X258:Y261"/>
    <mergeCell ref="J260:K261"/>
    <mergeCell ref="L260:M261"/>
    <mergeCell ref="N260:O261"/>
    <mergeCell ref="P260:Q261"/>
    <mergeCell ref="R250:S253"/>
    <mergeCell ref="T250:U253"/>
    <mergeCell ref="V250:W253"/>
    <mergeCell ref="X250:Y253"/>
    <mergeCell ref="V246:W249"/>
    <mergeCell ref="X246:Y249"/>
    <mergeCell ref="R254:S257"/>
    <mergeCell ref="T254:U257"/>
    <mergeCell ref="V254:W257"/>
    <mergeCell ref="X254:Y257"/>
    <mergeCell ref="J256:K257"/>
    <mergeCell ref="L256:M257"/>
    <mergeCell ref="N256:O257"/>
    <mergeCell ref="P256:Q257"/>
    <mergeCell ref="N252:O253"/>
    <mergeCell ref="P252:Q253"/>
    <mergeCell ref="L258:M259"/>
    <mergeCell ref="J246:K247"/>
    <mergeCell ref="J248:K249"/>
    <mergeCell ref="N258:O259"/>
    <mergeCell ref="P258:Q259"/>
    <mergeCell ref="L250:M251"/>
    <mergeCell ref="P208:Q209"/>
    <mergeCell ref="J224:M225"/>
    <mergeCell ref="N224:Q225"/>
    <mergeCell ref="R224:S225"/>
    <mergeCell ref="A208:C211"/>
    <mergeCell ref="D208:E211"/>
    <mergeCell ref="F208:G211"/>
    <mergeCell ref="H208:I211"/>
    <mergeCell ref="J208:K209"/>
    <mergeCell ref="L208:M209"/>
    <mergeCell ref="L230:M231"/>
    <mergeCell ref="N230:O231"/>
    <mergeCell ref="P230:Q231"/>
    <mergeCell ref="R230:S233"/>
    <mergeCell ref="A234:C237"/>
    <mergeCell ref="D234:E237"/>
    <mergeCell ref="F234:G237"/>
    <mergeCell ref="H234:I237"/>
    <mergeCell ref="J234:K235"/>
    <mergeCell ref="A214:AB214"/>
    <mergeCell ref="A215:AB222"/>
    <mergeCell ref="A224:C225"/>
    <mergeCell ref="N234:O235"/>
    <mergeCell ref="P234:Q235"/>
    <mergeCell ref="R234:S237"/>
    <mergeCell ref="T234:U237"/>
    <mergeCell ref="P236:Q237"/>
    <mergeCell ref="L234:M235"/>
    <mergeCell ref="X224:Y225"/>
    <mergeCell ref="L210:M211"/>
    <mergeCell ref="N210:O211"/>
    <mergeCell ref="P210:Q211"/>
    <mergeCell ref="N206:O207"/>
    <mergeCell ref="P206:Q207"/>
    <mergeCell ref="A204:C207"/>
    <mergeCell ref="D204:E207"/>
    <mergeCell ref="F204:G207"/>
    <mergeCell ref="H204:I207"/>
    <mergeCell ref="J204:K205"/>
    <mergeCell ref="L204:M205"/>
    <mergeCell ref="J202:K203"/>
    <mergeCell ref="L202:M203"/>
    <mergeCell ref="N202:O203"/>
    <mergeCell ref="P202:Q203"/>
    <mergeCell ref="J196:K197"/>
    <mergeCell ref="L196:M197"/>
    <mergeCell ref="N196:O197"/>
    <mergeCell ref="P196:Q197"/>
    <mergeCell ref="N198:O199"/>
    <mergeCell ref="P198:Q199"/>
    <mergeCell ref="A200:C203"/>
    <mergeCell ref="D200:E203"/>
    <mergeCell ref="F200:G203"/>
    <mergeCell ref="H200:I203"/>
    <mergeCell ref="L198:M199"/>
    <mergeCell ref="D196:E199"/>
    <mergeCell ref="F196:G199"/>
    <mergeCell ref="H196:I199"/>
    <mergeCell ref="J198:K199"/>
    <mergeCell ref="F142:K142"/>
    <mergeCell ref="A134:B134"/>
    <mergeCell ref="D134:E134"/>
    <mergeCell ref="G134:H134"/>
    <mergeCell ref="J134:K134"/>
    <mergeCell ref="A136:AH136"/>
    <mergeCell ref="A138:D138"/>
    <mergeCell ref="M134:N134"/>
    <mergeCell ref="P176:Q177"/>
    <mergeCell ref="A156:C156"/>
    <mergeCell ref="F156:K156"/>
    <mergeCell ref="A158:AH158"/>
    <mergeCell ref="A159:Q159"/>
    <mergeCell ref="A160:AB160"/>
    <mergeCell ref="A161:AB168"/>
    <mergeCell ref="A153:C153"/>
    <mergeCell ref="F153:K153"/>
    <mergeCell ref="A154:D154"/>
    <mergeCell ref="F154:K154"/>
    <mergeCell ref="A155:B155"/>
    <mergeCell ref="F155:K155"/>
    <mergeCell ref="A150:C150"/>
    <mergeCell ref="F150:K150"/>
    <mergeCell ref="A151:D151"/>
    <mergeCell ref="A148:C148"/>
    <mergeCell ref="A145:F145"/>
    <mergeCell ref="A58:AB58"/>
    <mergeCell ref="A62:AB62"/>
    <mergeCell ref="A9:AH9"/>
    <mergeCell ref="A13:F13"/>
    <mergeCell ref="A14:I14"/>
    <mergeCell ref="H77:AB77"/>
    <mergeCell ref="B60:D60"/>
    <mergeCell ref="E60:J60"/>
    <mergeCell ref="A64:B64"/>
    <mergeCell ref="C64:F64"/>
    <mergeCell ref="A66:B66"/>
    <mergeCell ref="C66:F66"/>
    <mergeCell ref="I66:K66"/>
    <mergeCell ref="A10:AB11"/>
    <mergeCell ref="A16:AH16"/>
    <mergeCell ref="A18:AB50"/>
    <mergeCell ref="A52:AH52"/>
    <mergeCell ref="B56:D56"/>
    <mergeCell ref="E56:J56"/>
    <mergeCell ref="A54:AB54"/>
    <mergeCell ref="A67:B67"/>
    <mergeCell ref="C67:F67"/>
    <mergeCell ref="I67:K67"/>
    <mergeCell ref="C68:F68"/>
    <mergeCell ref="I68:K68"/>
    <mergeCell ref="M68:N68"/>
    <mergeCell ref="A1:AH8"/>
    <mergeCell ref="A69:B69"/>
    <mergeCell ref="C69:F69"/>
    <mergeCell ref="G69:H69"/>
    <mergeCell ref="I69:K69"/>
    <mergeCell ref="A77:G77"/>
    <mergeCell ref="A404:D404"/>
    <mergeCell ref="E404:F404"/>
    <mergeCell ref="H404:K404"/>
    <mergeCell ref="A342:E342"/>
    <mergeCell ref="F342:H342"/>
    <mergeCell ref="D389:H389"/>
    <mergeCell ref="J389:L389"/>
    <mergeCell ref="D381:H381"/>
    <mergeCell ref="A393:U393"/>
    <mergeCell ref="A394:AB396"/>
    <mergeCell ref="A398:AH398"/>
    <mergeCell ref="A384:C384"/>
    <mergeCell ref="A388:C388"/>
    <mergeCell ref="A130:AB130"/>
    <mergeCell ref="F116:H116"/>
    <mergeCell ref="I116:K116"/>
    <mergeCell ref="M116:N116"/>
    <mergeCell ref="A196:C199"/>
    <mergeCell ref="J178:K179"/>
    <mergeCell ref="L178:M179"/>
    <mergeCell ref="N178:O179"/>
    <mergeCell ref="P178:Q179"/>
    <mergeCell ref="A180:C183"/>
    <mergeCell ref="A402:D402"/>
    <mergeCell ref="D388:L388"/>
    <mergeCell ref="A383:C383"/>
    <mergeCell ref="E502:F502"/>
    <mergeCell ref="Q485:R486"/>
    <mergeCell ref="Q487:R488"/>
    <mergeCell ref="Q489:R490"/>
    <mergeCell ref="Q491:R492"/>
    <mergeCell ref="Q477:R478"/>
    <mergeCell ref="M489:N490"/>
    <mergeCell ref="O489:P490"/>
    <mergeCell ref="M491:N492"/>
    <mergeCell ref="O491:P492"/>
    <mergeCell ref="O400:R400"/>
    <mergeCell ref="T400:Y400"/>
    <mergeCell ref="O402:P402"/>
    <mergeCell ref="Q402:R402"/>
    <mergeCell ref="T402:W402"/>
    <mergeCell ref="X402:Y402"/>
    <mergeCell ref="O401:P401"/>
    <mergeCell ref="Q401:R401"/>
    <mergeCell ref="T401:W401"/>
    <mergeCell ref="X401:Y401"/>
    <mergeCell ref="E403:F403"/>
    <mergeCell ref="H403:K403"/>
    <mergeCell ref="L408:M408"/>
    <mergeCell ref="O408:P408"/>
    <mergeCell ref="Q408:R408"/>
    <mergeCell ref="T408:W408"/>
    <mergeCell ref="L406:M406"/>
    <mergeCell ref="O406:P406"/>
    <mergeCell ref="Q406:R406"/>
    <mergeCell ref="T405:W405"/>
    <mergeCell ref="X405:Y405"/>
    <mergeCell ref="H402:K402"/>
    <mergeCell ref="D387:L387"/>
    <mergeCell ref="L403:M403"/>
    <mergeCell ref="A400:F400"/>
    <mergeCell ref="H400:M400"/>
    <mergeCell ref="A403:D403"/>
    <mergeCell ref="E402:F402"/>
    <mergeCell ref="A379:C379"/>
    <mergeCell ref="D379:L379"/>
    <mergeCell ref="A375:C375"/>
    <mergeCell ref="D375:L375"/>
    <mergeCell ref="A372:C372"/>
    <mergeCell ref="D372:L372"/>
    <mergeCell ref="J381:L381"/>
    <mergeCell ref="A360:AH360"/>
    <mergeCell ref="D373:H373"/>
    <mergeCell ref="J373:L373"/>
    <mergeCell ref="A376:C376"/>
    <mergeCell ref="D376:L376"/>
    <mergeCell ref="A364:C364"/>
    <mergeCell ref="D364:L364"/>
    <mergeCell ref="D365:H365"/>
    <mergeCell ref="J365:L365"/>
    <mergeCell ref="L402:M402"/>
    <mergeCell ref="A401:D401"/>
    <mergeCell ref="E401:F401"/>
    <mergeCell ref="H401:K401"/>
    <mergeCell ref="L401:M401"/>
    <mergeCell ref="A350:E350"/>
    <mergeCell ref="F350:H350"/>
    <mergeCell ref="I350:K350"/>
    <mergeCell ref="A351:E351"/>
    <mergeCell ref="F351:H351"/>
    <mergeCell ref="F358:H358"/>
    <mergeCell ref="I358:K358"/>
    <mergeCell ref="I351:K351"/>
    <mergeCell ref="A352:E352"/>
    <mergeCell ref="F352:H352"/>
    <mergeCell ref="A363:C363"/>
    <mergeCell ref="D363:L363"/>
    <mergeCell ref="A368:C368"/>
    <mergeCell ref="D368:L368"/>
    <mergeCell ref="D369:H369"/>
    <mergeCell ref="J369:L369"/>
    <mergeCell ref="F353:H353"/>
    <mergeCell ref="I353:K353"/>
    <mergeCell ref="A354:E354"/>
    <mergeCell ref="F354:H354"/>
    <mergeCell ref="I354:K354"/>
    <mergeCell ref="I333:K333"/>
    <mergeCell ref="A334:E334"/>
    <mergeCell ref="F334:H334"/>
    <mergeCell ref="I334:K334"/>
    <mergeCell ref="A323:E323"/>
    <mergeCell ref="F323:H323"/>
    <mergeCell ref="I323:K323"/>
    <mergeCell ref="A324:E324"/>
    <mergeCell ref="F324:H324"/>
    <mergeCell ref="I324:K324"/>
    <mergeCell ref="A325:E325"/>
    <mergeCell ref="F325:H325"/>
    <mergeCell ref="I325:K325"/>
    <mergeCell ref="A326:E326"/>
    <mergeCell ref="F326:H326"/>
    <mergeCell ref="I326:K326"/>
    <mergeCell ref="A327:E327"/>
    <mergeCell ref="F327:H327"/>
    <mergeCell ref="I327:K327"/>
    <mergeCell ref="A328:E328"/>
    <mergeCell ref="F328:H328"/>
    <mergeCell ref="A314:E314"/>
    <mergeCell ref="F314:H314"/>
    <mergeCell ref="I314:K314"/>
    <mergeCell ref="A315:E315"/>
    <mergeCell ref="F315:H315"/>
    <mergeCell ref="I315:K315"/>
    <mergeCell ref="A316:E316"/>
    <mergeCell ref="F316:H316"/>
    <mergeCell ref="I316:K316"/>
    <mergeCell ref="I328:K328"/>
    <mergeCell ref="A317:E317"/>
    <mergeCell ref="F317:H317"/>
    <mergeCell ref="I317:K317"/>
    <mergeCell ref="A318:E318"/>
    <mergeCell ref="F318:H318"/>
    <mergeCell ref="I318:K318"/>
    <mergeCell ref="A319:E319"/>
    <mergeCell ref="F319:H319"/>
    <mergeCell ref="I319:K319"/>
    <mergeCell ref="A320:E320"/>
    <mergeCell ref="F320:H320"/>
    <mergeCell ref="I320:K320"/>
    <mergeCell ref="A321:E321"/>
    <mergeCell ref="F321:H321"/>
    <mergeCell ref="I321:K321"/>
    <mergeCell ref="A322:E322"/>
    <mergeCell ref="F322:H322"/>
    <mergeCell ref="I322:K322"/>
    <mergeCell ref="A308:E308"/>
    <mergeCell ref="F308:H308"/>
    <mergeCell ref="I308:K308"/>
    <mergeCell ref="A309:E309"/>
    <mergeCell ref="F309:H309"/>
    <mergeCell ref="I309:K309"/>
    <mergeCell ref="A310:E310"/>
    <mergeCell ref="F310:H310"/>
    <mergeCell ref="I310:K310"/>
    <mergeCell ref="A311:E311"/>
    <mergeCell ref="F311:H311"/>
    <mergeCell ref="I311:K311"/>
    <mergeCell ref="A312:E312"/>
    <mergeCell ref="F312:H312"/>
    <mergeCell ref="I312:K312"/>
    <mergeCell ref="A313:E313"/>
    <mergeCell ref="F313:H313"/>
    <mergeCell ref="I313:K313"/>
    <mergeCell ref="A301:E301"/>
    <mergeCell ref="F301:H301"/>
    <mergeCell ref="I301:K301"/>
    <mergeCell ref="A303:E303"/>
    <mergeCell ref="F303:H303"/>
    <mergeCell ref="I303:K303"/>
    <mergeCell ref="A304:E304"/>
    <mergeCell ref="F304:H304"/>
    <mergeCell ref="I304:K304"/>
    <mergeCell ref="A305:E305"/>
    <mergeCell ref="F305:H305"/>
    <mergeCell ref="I305:K305"/>
    <mergeCell ref="A306:E306"/>
    <mergeCell ref="F306:H306"/>
    <mergeCell ref="I306:K306"/>
    <mergeCell ref="A307:E307"/>
    <mergeCell ref="F307:H307"/>
    <mergeCell ref="I307:K307"/>
    <mergeCell ref="A295:E295"/>
    <mergeCell ref="F295:H295"/>
    <mergeCell ref="I295:K295"/>
    <mergeCell ref="A296:E296"/>
    <mergeCell ref="F296:H296"/>
    <mergeCell ref="I296:K296"/>
    <mergeCell ref="A297:E297"/>
    <mergeCell ref="F297:H297"/>
    <mergeCell ref="I297:K297"/>
    <mergeCell ref="A298:E298"/>
    <mergeCell ref="F298:H298"/>
    <mergeCell ref="I298:K298"/>
    <mergeCell ref="A299:E299"/>
    <mergeCell ref="F299:H299"/>
    <mergeCell ref="I299:K299"/>
    <mergeCell ref="A300:E300"/>
    <mergeCell ref="F300:H300"/>
    <mergeCell ref="I300:K300"/>
    <mergeCell ref="A289:E289"/>
    <mergeCell ref="F289:H289"/>
    <mergeCell ref="I289:K289"/>
    <mergeCell ref="A290:E290"/>
    <mergeCell ref="F290:H290"/>
    <mergeCell ref="I290:K290"/>
    <mergeCell ref="A291:E291"/>
    <mergeCell ref="F291:H291"/>
    <mergeCell ref="I291:K291"/>
    <mergeCell ref="A292:E292"/>
    <mergeCell ref="F292:H292"/>
    <mergeCell ref="I292:K292"/>
    <mergeCell ref="A293:E293"/>
    <mergeCell ref="F293:H293"/>
    <mergeCell ref="I293:K293"/>
    <mergeCell ref="A294:E294"/>
    <mergeCell ref="F294:H294"/>
    <mergeCell ref="I294:K294"/>
    <mergeCell ref="A282:E282"/>
    <mergeCell ref="F282:H282"/>
    <mergeCell ref="I282:K282"/>
    <mergeCell ref="A283:E283"/>
    <mergeCell ref="F283:H283"/>
    <mergeCell ref="I283:K283"/>
    <mergeCell ref="A284:E284"/>
    <mergeCell ref="F284:H284"/>
    <mergeCell ref="I284:K284"/>
    <mergeCell ref="A286:E286"/>
    <mergeCell ref="F286:H286"/>
    <mergeCell ref="I286:K286"/>
    <mergeCell ref="A287:E287"/>
    <mergeCell ref="F287:H287"/>
    <mergeCell ref="I287:K287"/>
    <mergeCell ref="A288:E288"/>
    <mergeCell ref="F288:H288"/>
    <mergeCell ref="I288:K288"/>
    <mergeCell ref="A285:E285"/>
    <mergeCell ref="F285:H285"/>
    <mergeCell ref="I285:K285"/>
    <mergeCell ref="N250:O251"/>
    <mergeCell ref="P250:Q251"/>
    <mergeCell ref="J252:K253"/>
    <mergeCell ref="L252:M253"/>
    <mergeCell ref="A258:C261"/>
    <mergeCell ref="D258:E261"/>
    <mergeCell ref="F258:G261"/>
    <mergeCell ref="H258:I261"/>
    <mergeCell ref="J258:K259"/>
    <mergeCell ref="A254:C257"/>
    <mergeCell ref="D254:E257"/>
    <mergeCell ref="F254:G257"/>
    <mergeCell ref="H254:I257"/>
    <mergeCell ref="J254:K255"/>
    <mergeCell ref="L254:M255"/>
    <mergeCell ref="N254:O255"/>
    <mergeCell ref="P254:Q255"/>
    <mergeCell ref="L248:M249"/>
    <mergeCell ref="N248:O249"/>
    <mergeCell ref="P248:Q249"/>
    <mergeCell ref="L246:M247"/>
    <mergeCell ref="N246:O247"/>
    <mergeCell ref="P246:Q247"/>
    <mergeCell ref="V230:W233"/>
    <mergeCell ref="V242:W245"/>
    <mergeCell ref="X242:Y245"/>
    <mergeCell ref="J244:K245"/>
    <mergeCell ref="L244:M245"/>
    <mergeCell ref="N244:O245"/>
    <mergeCell ref="P244:Q245"/>
    <mergeCell ref="L242:M243"/>
    <mergeCell ref="N242:O243"/>
    <mergeCell ref="P242:Q243"/>
    <mergeCell ref="A242:C245"/>
    <mergeCell ref="X238:Y241"/>
    <mergeCell ref="F238:G241"/>
    <mergeCell ref="H238:I241"/>
    <mergeCell ref="J238:K239"/>
    <mergeCell ref="R246:S249"/>
    <mergeCell ref="T246:U249"/>
    <mergeCell ref="A281:E281"/>
    <mergeCell ref="F281:H281"/>
    <mergeCell ref="I281:K281"/>
    <mergeCell ref="A250:C253"/>
    <mergeCell ref="D250:E253"/>
    <mergeCell ref="F250:G253"/>
    <mergeCell ref="H250:I253"/>
    <mergeCell ref="J250:K251"/>
    <mergeCell ref="A262:C265"/>
    <mergeCell ref="F242:G245"/>
    <mergeCell ref="H242:I245"/>
    <mergeCell ref="J242:K243"/>
    <mergeCell ref="A246:C249"/>
    <mergeCell ref="D246:E249"/>
    <mergeCell ref="F246:G249"/>
    <mergeCell ref="H246:I249"/>
    <mergeCell ref="V224:W225"/>
    <mergeCell ref="V238:W241"/>
    <mergeCell ref="J240:K241"/>
    <mergeCell ref="L240:M241"/>
    <mergeCell ref="N240:O241"/>
    <mergeCell ref="P240:Q241"/>
    <mergeCell ref="L238:M239"/>
    <mergeCell ref="N238:O239"/>
    <mergeCell ref="P238:Q239"/>
    <mergeCell ref="R238:S241"/>
    <mergeCell ref="R242:S245"/>
    <mergeCell ref="T242:U245"/>
    <mergeCell ref="D242:E245"/>
    <mergeCell ref="T238:U241"/>
    <mergeCell ref="A238:C241"/>
    <mergeCell ref="D238:E241"/>
    <mergeCell ref="J210:K211"/>
    <mergeCell ref="A212:C212"/>
    <mergeCell ref="D212:E212"/>
    <mergeCell ref="F212:G212"/>
    <mergeCell ref="H212:I212"/>
    <mergeCell ref="J212:M212"/>
    <mergeCell ref="N212:Q212"/>
    <mergeCell ref="L226:M227"/>
    <mergeCell ref="N226:O227"/>
    <mergeCell ref="P226:Q227"/>
    <mergeCell ref="R226:S229"/>
    <mergeCell ref="T226:U229"/>
    <mergeCell ref="A226:C229"/>
    <mergeCell ref="D226:E229"/>
    <mergeCell ref="F226:G229"/>
    <mergeCell ref="H226:I229"/>
    <mergeCell ref="J226:K227"/>
    <mergeCell ref="T224:U225"/>
    <mergeCell ref="D224:E225"/>
    <mergeCell ref="F224:G225"/>
    <mergeCell ref="H224:I225"/>
    <mergeCell ref="L194:M195"/>
    <mergeCell ref="N194:O195"/>
    <mergeCell ref="P194:Q195"/>
    <mergeCell ref="J194:K195"/>
    <mergeCell ref="V226:W229"/>
    <mergeCell ref="X226:Y229"/>
    <mergeCell ref="J228:K229"/>
    <mergeCell ref="L228:M229"/>
    <mergeCell ref="N228:O229"/>
    <mergeCell ref="P228:Q229"/>
    <mergeCell ref="P186:Q187"/>
    <mergeCell ref="J188:K189"/>
    <mergeCell ref="L188:M189"/>
    <mergeCell ref="N188:O189"/>
    <mergeCell ref="P188:Q189"/>
    <mergeCell ref="J186:K187"/>
    <mergeCell ref="A188:C191"/>
    <mergeCell ref="D188:E191"/>
    <mergeCell ref="F188:G191"/>
    <mergeCell ref="H188:I191"/>
    <mergeCell ref="A192:C195"/>
    <mergeCell ref="D192:E195"/>
    <mergeCell ref="F192:G195"/>
    <mergeCell ref="H192:I195"/>
    <mergeCell ref="L190:M191"/>
    <mergeCell ref="N190:O191"/>
    <mergeCell ref="P190:Q191"/>
    <mergeCell ref="J192:K193"/>
    <mergeCell ref="L192:M193"/>
    <mergeCell ref="N192:O193"/>
    <mergeCell ref="P192:Q193"/>
    <mergeCell ref="J190:K191"/>
    <mergeCell ref="D184:E187"/>
    <mergeCell ref="F184:G187"/>
    <mergeCell ref="H184:I187"/>
    <mergeCell ref="J172:K173"/>
    <mergeCell ref="L172:M173"/>
    <mergeCell ref="N172:O173"/>
    <mergeCell ref="L186:M187"/>
    <mergeCell ref="N186:O187"/>
    <mergeCell ref="L180:M181"/>
    <mergeCell ref="N180:O181"/>
    <mergeCell ref="J184:K185"/>
    <mergeCell ref="L184:M185"/>
    <mergeCell ref="N184:O185"/>
    <mergeCell ref="P184:Q185"/>
    <mergeCell ref="J174:K175"/>
    <mergeCell ref="A172:C175"/>
    <mergeCell ref="D172:E175"/>
    <mergeCell ref="F172:G175"/>
    <mergeCell ref="H172:I175"/>
    <mergeCell ref="A184:C187"/>
    <mergeCell ref="L174:M175"/>
    <mergeCell ref="N174:O175"/>
    <mergeCell ref="P174:Q175"/>
    <mergeCell ref="P172:Q173"/>
    <mergeCell ref="D180:E183"/>
    <mergeCell ref="F180:G183"/>
    <mergeCell ref="H180:I183"/>
    <mergeCell ref="J180:K181"/>
    <mergeCell ref="A79:G79"/>
    <mergeCell ref="A81:D81"/>
    <mergeCell ref="A114:AB114"/>
    <mergeCell ref="A118:AB118"/>
    <mergeCell ref="A170:C171"/>
    <mergeCell ref="D170:E171"/>
    <mergeCell ref="F170:G171"/>
    <mergeCell ref="H170:I171"/>
    <mergeCell ref="J170:M171"/>
    <mergeCell ref="N170:Q171"/>
    <mergeCell ref="A80:G80"/>
    <mergeCell ref="A82:B82"/>
    <mergeCell ref="A91:I91"/>
    <mergeCell ref="J91:K91"/>
    <mergeCell ref="A94:F94"/>
    <mergeCell ref="G94:H94"/>
    <mergeCell ref="A92:P92"/>
    <mergeCell ref="O116:Q116"/>
    <mergeCell ref="S116:T116"/>
    <mergeCell ref="U116:W116"/>
    <mergeCell ref="C122:D122"/>
    <mergeCell ref="A124:E124"/>
    <mergeCell ref="A140:B140"/>
    <mergeCell ref="F141:K141"/>
    <mergeCell ref="A143:C143"/>
    <mergeCell ref="F143:K143"/>
    <mergeCell ref="F138:K138"/>
    <mergeCell ref="F140:K140"/>
    <mergeCell ref="A141:C141"/>
    <mergeCell ref="A142:C142"/>
    <mergeCell ref="A110:AB110"/>
    <mergeCell ref="A112:B112"/>
    <mergeCell ref="A529:AH529"/>
    <mergeCell ref="A84:C84"/>
    <mergeCell ref="A85:K89"/>
    <mergeCell ref="A102:AB102"/>
    <mergeCell ref="A71:I71"/>
    <mergeCell ref="D73:E73"/>
    <mergeCell ref="H73:I73"/>
    <mergeCell ref="C126:D126"/>
    <mergeCell ref="A116:B116"/>
    <mergeCell ref="C116:E116"/>
    <mergeCell ref="A104:B104"/>
    <mergeCell ref="C104:K104"/>
    <mergeCell ref="B105:E105"/>
    <mergeCell ref="G105:H105"/>
    <mergeCell ref="J105:K105"/>
    <mergeCell ref="M105:O105"/>
    <mergeCell ref="Q105:R105"/>
    <mergeCell ref="H106:I106"/>
    <mergeCell ref="J106:K106"/>
    <mergeCell ref="A106:B106"/>
    <mergeCell ref="C106:D106"/>
    <mergeCell ref="A108:E108"/>
    <mergeCell ref="G108:I108"/>
    <mergeCell ref="J108:K108"/>
    <mergeCell ref="F151:K151"/>
    <mergeCell ref="A152:D152"/>
    <mergeCell ref="F152:K152"/>
    <mergeCell ref="F147:K147"/>
    <mergeCell ref="F149:K149"/>
    <mergeCell ref="F144:K144"/>
    <mergeCell ref="A146:C146"/>
    <mergeCell ref="A144:C144"/>
    <mergeCell ref="A531:K531"/>
    <mergeCell ref="A533:F533"/>
    <mergeCell ref="G533:K533"/>
    <mergeCell ref="A534:F534"/>
    <mergeCell ref="G534:K534"/>
    <mergeCell ref="A535:F535"/>
    <mergeCell ref="G535:K535"/>
    <mergeCell ref="A536:F536"/>
    <mergeCell ref="G536:K536"/>
    <mergeCell ref="A537:F537"/>
    <mergeCell ref="G537:K537"/>
    <mergeCell ref="A538:F538"/>
    <mergeCell ref="G538:K538"/>
    <mergeCell ref="A539:F539"/>
    <mergeCell ref="G539:K539"/>
    <mergeCell ref="A540:F540"/>
    <mergeCell ref="G540:K540"/>
    <mergeCell ref="A541:F541"/>
    <mergeCell ref="G541:K541"/>
    <mergeCell ref="A542:F542"/>
    <mergeCell ref="G542:K542"/>
    <mergeCell ref="A543:F543"/>
    <mergeCell ref="G543:K543"/>
    <mergeCell ref="A544:F544"/>
    <mergeCell ref="G544:K544"/>
    <mergeCell ref="A545:F545"/>
    <mergeCell ref="G545:K545"/>
    <mergeCell ref="A546:F546"/>
    <mergeCell ref="G546:K546"/>
    <mergeCell ref="A547:F547"/>
    <mergeCell ref="G547:K547"/>
    <mergeCell ref="A548:F548"/>
    <mergeCell ref="G548:K548"/>
    <mergeCell ref="A549:F549"/>
    <mergeCell ref="G549:K549"/>
    <mergeCell ref="A550:F550"/>
    <mergeCell ref="G550:K550"/>
    <mergeCell ref="A551:F551"/>
    <mergeCell ref="G551:K551"/>
    <mergeCell ref="A552:F552"/>
    <mergeCell ref="G552:K552"/>
    <mergeCell ref="A553:F553"/>
    <mergeCell ref="G553:K553"/>
    <mergeCell ref="A554:F554"/>
    <mergeCell ref="G554:K554"/>
    <mergeCell ref="A556:K565"/>
    <mergeCell ref="A567:B567"/>
    <mergeCell ref="C567:D567"/>
    <mergeCell ref="E567:I567"/>
    <mergeCell ref="J567:K567"/>
    <mergeCell ref="A568:B568"/>
    <mergeCell ref="C568:D568"/>
    <mergeCell ref="E568:I568"/>
    <mergeCell ref="J568:K568"/>
    <mergeCell ref="C577:D577"/>
    <mergeCell ref="E577:I577"/>
    <mergeCell ref="J577:K577"/>
    <mergeCell ref="A578:B578"/>
    <mergeCell ref="C578:D578"/>
    <mergeCell ref="E578:I578"/>
    <mergeCell ref="J578:K578"/>
    <mergeCell ref="A569:B569"/>
    <mergeCell ref="C569:D569"/>
    <mergeCell ref="E569:I569"/>
    <mergeCell ref="J569:K569"/>
    <mergeCell ref="A570:B570"/>
    <mergeCell ref="C570:D570"/>
    <mergeCell ref="E570:I570"/>
    <mergeCell ref="J570:K570"/>
    <mergeCell ref="A571:B571"/>
    <mergeCell ref="C571:D571"/>
    <mergeCell ref="E571:I571"/>
    <mergeCell ref="J571:K571"/>
    <mergeCell ref="A572:B572"/>
    <mergeCell ref="C572:D572"/>
    <mergeCell ref="E572:I572"/>
    <mergeCell ref="J572:K572"/>
    <mergeCell ref="A573:B573"/>
    <mergeCell ref="C573:D573"/>
    <mergeCell ref="E573:I573"/>
    <mergeCell ref="J573:K573"/>
    <mergeCell ref="A587:B587"/>
    <mergeCell ref="C587:D587"/>
    <mergeCell ref="E587:I587"/>
    <mergeCell ref="J587:K587"/>
    <mergeCell ref="A588:I588"/>
    <mergeCell ref="J588:K588"/>
    <mergeCell ref="A579:B579"/>
    <mergeCell ref="C579:D579"/>
    <mergeCell ref="E579:I579"/>
    <mergeCell ref="J579:K579"/>
    <mergeCell ref="A580:B580"/>
    <mergeCell ref="C580:D580"/>
    <mergeCell ref="E580:I580"/>
    <mergeCell ref="J580:K580"/>
    <mergeCell ref="A581:B581"/>
    <mergeCell ref="C581:D581"/>
    <mergeCell ref="E581:I581"/>
    <mergeCell ref="J581:K581"/>
    <mergeCell ref="A582:B582"/>
    <mergeCell ref="C582:D582"/>
    <mergeCell ref="E582:I582"/>
    <mergeCell ref="J582:K582"/>
    <mergeCell ref="A583:B583"/>
    <mergeCell ref="C583:D583"/>
    <mergeCell ref="E583:I583"/>
    <mergeCell ref="J583:K583"/>
    <mergeCell ref="C112:E112"/>
    <mergeCell ref="F112:H112"/>
    <mergeCell ref="I112:K112"/>
    <mergeCell ref="M112:N112"/>
    <mergeCell ref="O112:Q112"/>
    <mergeCell ref="S112:T112"/>
    <mergeCell ref="U112:W112"/>
    <mergeCell ref="A584:B584"/>
    <mergeCell ref="C584:D584"/>
    <mergeCell ref="E584:I584"/>
    <mergeCell ref="J584:K584"/>
    <mergeCell ref="A585:B585"/>
    <mergeCell ref="C585:D585"/>
    <mergeCell ref="E585:I585"/>
    <mergeCell ref="J585:K585"/>
    <mergeCell ref="A586:B586"/>
    <mergeCell ref="C586:D586"/>
    <mergeCell ref="E586:I586"/>
    <mergeCell ref="J586:K586"/>
    <mergeCell ref="A574:B574"/>
    <mergeCell ref="C574:D574"/>
    <mergeCell ref="E574:I574"/>
    <mergeCell ref="J574:K574"/>
    <mergeCell ref="A575:B575"/>
    <mergeCell ref="C575:D575"/>
    <mergeCell ref="E575:I575"/>
    <mergeCell ref="J575:K575"/>
    <mergeCell ref="A576:B576"/>
    <mergeCell ref="C576:D576"/>
    <mergeCell ref="E576:I576"/>
    <mergeCell ref="J576:K576"/>
    <mergeCell ref="A577:B577"/>
  </mergeCells>
  <dataValidations count="4">
    <dataValidation type="list" allowBlank="1" showInputMessage="1" showErrorMessage="1" sqref="G453:H492" xr:uid="{7BC525F0-69C4-466A-A24B-DF6A3DB2F21B}">
      <formula1>"Grant,Other"</formula1>
    </dataValidation>
    <dataValidation type="list" allowBlank="1" showInputMessage="1" showErrorMessage="1" sqref="J91:K91 G94:H94 C132 F132 L132 I132 C134 O132 R132 U132 X132 F134 I134 L134 O134 G13 O116:Q116 U116:W116 I116:K116 C116:E116 C112:E112 I112:K112 U112:W112 O112:Q112" xr:uid="{34460F91-1113-426A-872F-A0F55E5248B7}">
      <formula1>"Yes,No"</formula1>
    </dataValidation>
    <dataValidation type="list" allowBlank="1" showInputMessage="1" showErrorMessage="1" sqref="I69:I70" xr:uid="{FC044602-6783-493E-BA4F-31161E4E98FE}">
      <formula1>"Deed,Option to Purchase,Purchase Contract,Other (describe below),None"</formula1>
    </dataValidation>
    <dataValidation type="list" allowBlank="1" showInputMessage="1" showErrorMessage="1" sqref="F172:G211 F226:G265" xr:uid="{40AB87B4-9342-4C2D-9E06-97554285ED10}">
      <formula1>"Grant,Loan,Other"</formula1>
    </dataValidation>
  </dataValidations>
  <pageMargins left="0.7" right="0.7" top="0.75" bottom="0.75" header="0.3" footer="0.3"/>
  <pageSetup scale="39" fitToHeight="0" orientation="landscape" r:id="rId1"/>
  <headerFooter>
    <oddFooter>Page &amp;P of &amp;N</oddFooter>
  </headerFooter>
  <rowBreaks count="8" manualBreakCount="8">
    <brk id="83" max="33" man="1"/>
    <brk id="157" max="33" man="1"/>
    <brk id="213" max="33" man="1"/>
    <brk id="273" max="33" man="1"/>
    <brk id="335" max="33" man="1"/>
    <brk id="397" max="33" man="1"/>
    <brk id="450" max="33" man="1"/>
    <brk id="528"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A75B4-9EAB-48AD-9809-78ADFD7847D1}">
  <sheetPr>
    <pageSetUpPr fitToPage="1"/>
  </sheetPr>
  <dimension ref="A1:K148"/>
  <sheetViews>
    <sheetView showGridLines="0" view="pageBreakPreview" zoomScale="60" zoomScaleNormal="100" workbookViewId="0">
      <selection activeCell="E123" sqref="E123:H123"/>
    </sheetView>
  </sheetViews>
  <sheetFormatPr defaultRowHeight="15"/>
  <sheetData>
    <row r="1" spans="1:11">
      <c r="A1" s="118"/>
      <c r="B1" s="118"/>
      <c r="C1" s="118"/>
      <c r="D1" s="118"/>
      <c r="E1" s="118"/>
      <c r="F1" s="118"/>
      <c r="G1" s="118"/>
      <c r="H1" s="118"/>
      <c r="I1" s="118"/>
      <c r="J1" s="118"/>
      <c r="K1" s="118"/>
    </row>
    <row r="2" spans="1:11">
      <c r="A2" s="118"/>
      <c r="B2" s="118"/>
      <c r="C2" s="118"/>
      <c r="D2" s="118"/>
      <c r="E2" s="118"/>
      <c r="F2" s="118"/>
      <c r="G2" s="118"/>
      <c r="H2" s="118"/>
      <c r="I2" s="118"/>
      <c r="J2" s="118"/>
      <c r="K2" s="118"/>
    </row>
    <row r="3" spans="1:11">
      <c r="A3" s="118"/>
      <c r="B3" s="118"/>
      <c r="C3" s="118"/>
      <c r="D3" s="118"/>
      <c r="E3" s="118"/>
      <c r="F3" s="118"/>
      <c r="G3" s="118"/>
      <c r="H3" s="118"/>
      <c r="I3" s="118"/>
      <c r="J3" s="118"/>
      <c r="K3" s="118"/>
    </row>
    <row r="4" spans="1:11">
      <c r="A4" s="118"/>
      <c r="B4" s="118"/>
      <c r="C4" s="118"/>
      <c r="D4" s="118"/>
      <c r="E4" s="118"/>
      <c r="F4" s="118"/>
      <c r="G4" s="118"/>
      <c r="H4" s="118"/>
      <c r="I4" s="118"/>
      <c r="J4" s="118"/>
      <c r="K4" s="118"/>
    </row>
    <row r="5" spans="1:11">
      <c r="A5" s="118"/>
      <c r="B5" s="118"/>
      <c r="C5" s="118"/>
      <c r="D5" s="118"/>
      <c r="E5" s="118"/>
      <c r="F5" s="118"/>
      <c r="G5" s="118"/>
      <c r="H5" s="118"/>
      <c r="I5" s="118"/>
      <c r="J5" s="118"/>
      <c r="K5" s="118"/>
    </row>
    <row r="6" spans="1:11">
      <c r="A6" s="118"/>
      <c r="B6" s="118"/>
      <c r="C6" s="118"/>
      <c r="D6" s="118"/>
      <c r="E6" s="118"/>
      <c r="F6" s="118"/>
      <c r="G6" s="118"/>
      <c r="H6" s="118"/>
      <c r="I6" s="118"/>
      <c r="J6" s="118"/>
      <c r="K6" s="118"/>
    </row>
    <row r="7" spans="1:11">
      <c r="A7" s="118"/>
      <c r="B7" s="118"/>
      <c r="C7" s="118"/>
      <c r="D7" s="118"/>
      <c r="E7" s="118"/>
      <c r="F7" s="118"/>
      <c r="G7" s="118"/>
      <c r="H7" s="118"/>
      <c r="I7" s="118"/>
      <c r="J7" s="118"/>
      <c r="K7" s="118"/>
    </row>
    <row r="8" spans="1:11">
      <c r="E8" s="2"/>
      <c r="F8" s="2"/>
      <c r="G8" s="2"/>
      <c r="H8" s="2"/>
      <c r="I8" s="2"/>
      <c r="J8" s="2"/>
      <c r="K8" s="2"/>
    </row>
    <row r="9" spans="1:11" ht="20.25" thickBot="1">
      <c r="A9" s="120" t="s">
        <v>292</v>
      </c>
      <c r="B9" s="120"/>
      <c r="C9" s="120"/>
      <c r="D9" s="120"/>
      <c r="E9" s="120"/>
      <c r="F9" s="120"/>
      <c r="G9" s="120"/>
      <c r="H9" s="120"/>
      <c r="I9" s="120"/>
      <c r="J9" s="120"/>
      <c r="K9" s="120"/>
    </row>
    <row r="10" spans="1:11" ht="15.75" thickTop="1">
      <c r="A10" s="378" t="s">
        <v>342</v>
      </c>
      <c r="B10" s="378"/>
      <c r="C10" s="378"/>
      <c r="D10" s="378"/>
      <c r="E10" s="378"/>
      <c r="F10" s="378"/>
      <c r="G10" s="378"/>
      <c r="H10" s="378"/>
      <c r="I10" s="378"/>
      <c r="J10" s="378"/>
      <c r="K10" s="378"/>
    </row>
    <row r="11" spans="1:11">
      <c r="A11" s="378"/>
      <c r="B11" s="378"/>
      <c r="C11" s="378"/>
      <c r="D11" s="378"/>
      <c r="E11" s="378"/>
      <c r="F11" s="378"/>
      <c r="G11" s="378"/>
      <c r="H11" s="378"/>
      <c r="I11" s="378"/>
      <c r="J11" s="378"/>
      <c r="K11" s="378"/>
    </row>
    <row r="12" spans="1:11">
      <c r="E12" s="2"/>
      <c r="F12" s="2"/>
      <c r="G12" s="2"/>
      <c r="H12" s="2"/>
      <c r="I12" s="2"/>
      <c r="J12" s="2"/>
      <c r="K12" s="2"/>
    </row>
    <row r="13" spans="1:11" ht="15" customHeight="1">
      <c r="A13" s="214" t="s">
        <v>343</v>
      </c>
      <c r="B13" s="214"/>
      <c r="C13" s="214"/>
      <c r="D13" s="214"/>
      <c r="E13" s="214"/>
      <c r="F13" s="214"/>
      <c r="G13" s="214"/>
      <c r="H13" s="214"/>
      <c r="I13" s="214"/>
      <c r="J13" s="72"/>
    </row>
    <row r="14" spans="1:11" ht="15" customHeight="1">
      <c r="A14" s="375" t="s">
        <v>289</v>
      </c>
      <c r="B14" s="375"/>
      <c r="C14" s="375"/>
      <c r="D14" s="375"/>
      <c r="E14" s="375"/>
      <c r="F14" s="375"/>
      <c r="G14" s="375"/>
      <c r="H14" s="375"/>
      <c r="I14" s="375"/>
    </row>
    <row r="15" spans="1:11">
      <c r="E15" s="2"/>
      <c r="F15" s="2"/>
      <c r="G15" s="2"/>
      <c r="H15" s="2"/>
      <c r="I15" s="2"/>
      <c r="J15" s="2"/>
      <c r="K15" s="2"/>
    </row>
    <row r="16" spans="1:11" ht="20.25" thickBot="1">
      <c r="A16" s="120" t="s">
        <v>344</v>
      </c>
      <c r="B16" s="120"/>
      <c r="C16" s="120"/>
      <c r="D16" s="120"/>
      <c r="E16" s="120"/>
      <c r="F16" s="120"/>
      <c r="G16" s="120"/>
      <c r="H16" s="120"/>
      <c r="I16" s="120"/>
      <c r="J16" s="120"/>
      <c r="K16" s="120"/>
    </row>
    <row r="17" spans="1:11" ht="15.75" thickTop="1">
      <c r="E17" s="2"/>
      <c r="F17" s="2"/>
      <c r="G17" s="2"/>
      <c r="H17" s="2"/>
      <c r="I17" s="2"/>
      <c r="J17" s="2"/>
      <c r="K17" s="2"/>
    </row>
    <row r="18" spans="1:11">
      <c r="A18" s="546" t="s">
        <v>345</v>
      </c>
      <c r="B18" s="547"/>
      <c r="C18" s="547"/>
      <c r="D18" s="547"/>
      <c r="E18" s="547"/>
      <c r="F18" s="547"/>
      <c r="G18" s="547"/>
      <c r="H18" s="547"/>
      <c r="I18" s="547"/>
      <c r="J18" s="547"/>
      <c r="K18" s="548"/>
    </row>
    <row r="19" spans="1:11">
      <c r="A19" s="549" t="s">
        <v>346</v>
      </c>
      <c r="B19" s="550"/>
      <c r="C19" s="550"/>
      <c r="D19" s="550"/>
      <c r="E19" s="550"/>
      <c r="F19" s="550"/>
      <c r="G19" s="550"/>
      <c r="H19" s="550"/>
      <c r="I19" s="551" t="s">
        <v>347</v>
      </c>
      <c r="J19" s="551"/>
      <c r="K19" s="552"/>
    </row>
    <row r="20" spans="1:11" ht="15" customHeight="1">
      <c r="A20" s="107"/>
      <c r="B20" s="108"/>
      <c r="C20" s="108"/>
      <c r="D20" s="108"/>
      <c r="E20" s="108"/>
      <c r="F20" s="108"/>
      <c r="G20" s="108"/>
      <c r="H20" s="108"/>
      <c r="I20" s="108"/>
      <c r="J20" s="108"/>
      <c r="K20" s="109"/>
    </row>
    <row r="21" spans="1:11" ht="15" customHeight="1">
      <c r="A21" s="539" t="s">
        <v>365</v>
      </c>
      <c r="B21" s="540"/>
      <c r="C21" s="540"/>
      <c r="D21" s="540"/>
      <c r="E21" s="540"/>
      <c r="F21" s="540"/>
      <c r="G21" s="540"/>
      <c r="H21" s="540"/>
      <c r="I21" s="540"/>
      <c r="J21" s="540"/>
      <c r="K21" s="541"/>
    </row>
    <row r="22" spans="1:11" ht="15" customHeight="1">
      <c r="A22" s="539"/>
      <c r="B22" s="540"/>
      <c r="C22" s="540"/>
      <c r="D22" s="540"/>
      <c r="E22" s="540"/>
      <c r="F22" s="540"/>
      <c r="G22" s="540"/>
      <c r="H22" s="540"/>
      <c r="I22" s="540"/>
      <c r="J22" s="540"/>
      <c r="K22" s="541"/>
    </row>
    <row r="23" spans="1:11" ht="15" customHeight="1">
      <c r="A23" s="107"/>
      <c r="B23" s="108"/>
      <c r="C23" s="108"/>
      <c r="D23" s="108"/>
      <c r="E23" s="108"/>
      <c r="F23" s="108"/>
      <c r="G23" s="108"/>
      <c r="H23" s="108"/>
      <c r="I23" s="108"/>
      <c r="J23" s="108"/>
      <c r="K23" s="109"/>
    </row>
    <row r="24" spans="1:11" ht="15" customHeight="1">
      <c r="A24" s="539" t="s">
        <v>348</v>
      </c>
      <c r="B24" s="540"/>
      <c r="C24" s="540"/>
      <c r="D24" s="540"/>
      <c r="E24" s="540"/>
      <c r="F24" s="540"/>
      <c r="G24" s="540"/>
      <c r="H24" s="540"/>
      <c r="I24" s="540"/>
      <c r="J24" s="540"/>
      <c r="K24" s="541"/>
    </row>
    <row r="25" spans="1:11" ht="15" customHeight="1">
      <c r="A25" s="539"/>
      <c r="B25" s="540"/>
      <c r="C25" s="540"/>
      <c r="D25" s="540"/>
      <c r="E25" s="540"/>
      <c r="F25" s="540"/>
      <c r="G25" s="540"/>
      <c r="H25" s="540"/>
      <c r="I25" s="540"/>
      <c r="J25" s="540"/>
      <c r="K25" s="541"/>
    </row>
    <row r="26" spans="1:11" ht="15" customHeight="1">
      <c r="A26" s="539"/>
      <c r="B26" s="540"/>
      <c r="C26" s="540"/>
      <c r="D26" s="540"/>
      <c r="E26" s="540"/>
      <c r="F26" s="540"/>
      <c r="G26" s="540"/>
      <c r="H26" s="540"/>
      <c r="I26" s="540"/>
      <c r="J26" s="540"/>
      <c r="K26" s="541"/>
    </row>
    <row r="27" spans="1:11" ht="15" customHeight="1">
      <c r="A27" s="539"/>
      <c r="B27" s="540"/>
      <c r="C27" s="540"/>
      <c r="D27" s="540"/>
      <c r="E27" s="540"/>
      <c r="F27" s="540"/>
      <c r="G27" s="540"/>
      <c r="H27" s="540"/>
      <c r="I27" s="540"/>
      <c r="J27" s="540"/>
      <c r="K27" s="541"/>
    </row>
    <row r="28" spans="1:11" ht="15" customHeight="1">
      <c r="A28" s="539" t="s">
        <v>349</v>
      </c>
      <c r="B28" s="540"/>
      <c r="C28" s="540"/>
      <c r="D28" s="540"/>
      <c r="E28" s="540"/>
      <c r="F28" s="540"/>
      <c r="G28" s="540"/>
      <c r="H28" s="540"/>
      <c r="I28" s="540"/>
      <c r="J28" s="540"/>
      <c r="K28" s="541"/>
    </row>
    <row r="29" spans="1:11" ht="15" customHeight="1">
      <c r="A29" s="539"/>
      <c r="B29" s="540"/>
      <c r="C29" s="540"/>
      <c r="D29" s="540"/>
      <c r="E29" s="540"/>
      <c r="F29" s="540"/>
      <c r="G29" s="540"/>
      <c r="H29" s="540"/>
      <c r="I29" s="540"/>
      <c r="J29" s="540"/>
      <c r="K29" s="541"/>
    </row>
    <row r="30" spans="1:11" ht="15" customHeight="1">
      <c r="A30" s="539"/>
      <c r="B30" s="540"/>
      <c r="C30" s="540"/>
      <c r="D30" s="540"/>
      <c r="E30" s="540"/>
      <c r="F30" s="540"/>
      <c r="G30" s="540"/>
      <c r="H30" s="540"/>
      <c r="I30" s="540"/>
      <c r="J30" s="540"/>
      <c r="K30" s="541"/>
    </row>
    <row r="31" spans="1:11" ht="15" customHeight="1">
      <c r="A31" s="539"/>
      <c r="B31" s="540"/>
      <c r="C31" s="540"/>
      <c r="D31" s="540"/>
      <c r="E31" s="540"/>
      <c r="F31" s="540"/>
      <c r="G31" s="540"/>
      <c r="H31" s="540"/>
      <c r="I31" s="540"/>
      <c r="J31" s="540"/>
      <c r="K31" s="541"/>
    </row>
    <row r="32" spans="1:11" ht="15" customHeight="1">
      <c r="A32" s="539"/>
      <c r="B32" s="540"/>
      <c r="C32" s="540"/>
      <c r="D32" s="540"/>
      <c r="E32" s="540"/>
      <c r="F32" s="540"/>
      <c r="G32" s="540"/>
      <c r="H32" s="540"/>
      <c r="I32" s="540"/>
      <c r="J32" s="540"/>
      <c r="K32" s="541"/>
    </row>
    <row r="33" spans="1:11" ht="15" customHeight="1">
      <c r="A33" s="539"/>
      <c r="B33" s="540"/>
      <c r="C33" s="540"/>
      <c r="D33" s="540"/>
      <c r="E33" s="540"/>
      <c r="F33" s="540"/>
      <c r="G33" s="540"/>
      <c r="H33" s="540"/>
      <c r="I33" s="540"/>
      <c r="J33" s="540"/>
      <c r="K33" s="541"/>
    </row>
    <row r="34" spans="1:11" ht="15" customHeight="1">
      <c r="A34" s="539"/>
      <c r="B34" s="540"/>
      <c r="C34" s="540"/>
      <c r="D34" s="540"/>
      <c r="E34" s="540"/>
      <c r="F34" s="540"/>
      <c r="G34" s="540"/>
      <c r="H34" s="540"/>
      <c r="I34" s="540"/>
      <c r="J34" s="540"/>
      <c r="K34" s="541"/>
    </row>
    <row r="35" spans="1:11" ht="15" customHeight="1">
      <c r="A35" s="539"/>
      <c r="B35" s="540"/>
      <c r="C35" s="540"/>
      <c r="D35" s="540"/>
      <c r="E35" s="540"/>
      <c r="F35" s="540"/>
      <c r="G35" s="540"/>
      <c r="H35" s="540"/>
      <c r="I35" s="540"/>
      <c r="J35" s="540"/>
      <c r="K35" s="541"/>
    </row>
    <row r="36" spans="1:11" ht="15" customHeight="1">
      <c r="A36" s="107"/>
      <c r="B36" s="108"/>
      <c r="C36" s="108"/>
      <c r="D36" s="108"/>
      <c r="E36" s="108"/>
      <c r="F36" s="108"/>
      <c r="G36" s="108"/>
      <c r="H36" s="108"/>
      <c r="I36" s="108"/>
      <c r="J36" s="108"/>
      <c r="K36" s="109"/>
    </row>
    <row r="37" spans="1:11" ht="15" customHeight="1">
      <c r="A37" s="539" t="s">
        <v>350</v>
      </c>
      <c r="B37" s="540"/>
      <c r="C37" s="540"/>
      <c r="D37" s="540"/>
      <c r="E37" s="540"/>
      <c r="F37" s="540"/>
      <c r="G37" s="540"/>
      <c r="H37" s="540"/>
      <c r="I37" s="540"/>
      <c r="J37" s="540"/>
      <c r="K37" s="541"/>
    </row>
    <row r="38" spans="1:11" ht="15" customHeight="1">
      <c r="A38" s="539"/>
      <c r="B38" s="540"/>
      <c r="C38" s="540"/>
      <c r="D38" s="540"/>
      <c r="E38" s="540"/>
      <c r="F38" s="540"/>
      <c r="G38" s="540"/>
      <c r="H38" s="540"/>
      <c r="I38" s="540"/>
      <c r="J38" s="540"/>
      <c r="K38" s="541"/>
    </row>
    <row r="39" spans="1:11" ht="15" customHeight="1">
      <c r="A39" s="539"/>
      <c r="B39" s="540"/>
      <c r="C39" s="540"/>
      <c r="D39" s="540"/>
      <c r="E39" s="540"/>
      <c r="F39" s="540"/>
      <c r="G39" s="540"/>
      <c r="H39" s="540"/>
      <c r="I39" s="540"/>
      <c r="J39" s="540"/>
      <c r="K39" s="541"/>
    </row>
    <row r="40" spans="1:11" ht="15" customHeight="1">
      <c r="A40" s="539"/>
      <c r="B40" s="540"/>
      <c r="C40" s="540"/>
      <c r="D40" s="540"/>
      <c r="E40" s="540"/>
      <c r="F40" s="540"/>
      <c r="G40" s="540"/>
      <c r="H40" s="540"/>
      <c r="I40" s="540"/>
      <c r="J40" s="540"/>
      <c r="K40" s="541"/>
    </row>
    <row r="41" spans="1:11" ht="15" customHeight="1">
      <c r="A41" s="539"/>
      <c r="B41" s="540"/>
      <c r="C41" s="540"/>
      <c r="D41" s="540"/>
      <c r="E41" s="540"/>
      <c r="F41" s="540"/>
      <c r="G41" s="540"/>
      <c r="H41" s="540"/>
      <c r="I41" s="540"/>
      <c r="J41" s="540"/>
      <c r="K41" s="541"/>
    </row>
    <row r="42" spans="1:11" ht="15" customHeight="1">
      <c r="A42" s="539"/>
      <c r="B42" s="540"/>
      <c r="C42" s="540"/>
      <c r="D42" s="540"/>
      <c r="E42" s="540"/>
      <c r="F42" s="540"/>
      <c r="G42" s="540"/>
      <c r="H42" s="540"/>
      <c r="I42" s="540"/>
      <c r="J42" s="540"/>
      <c r="K42" s="541"/>
    </row>
    <row r="43" spans="1:11" ht="15" customHeight="1">
      <c r="A43" s="539"/>
      <c r="B43" s="540"/>
      <c r="C43" s="540"/>
      <c r="D43" s="540"/>
      <c r="E43" s="540"/>
      <c r="F43" s="540"/>
      <c r="G43" s="540"/>
      <c r="H43" s="540"/>
      <c r="I43" s="540"/>
      <c r="J43" s="540"/>
      <c r="K43" s="541"/>
    </row>
    <row r="44" spans="1:11" ht="15" customHeight="1">
      <c r="A44" s="107"/>
      <c r="B44" s="108"/>
      <c r="C44" s="108"/>
      <c r="D44" s="108"/>
      <c r="E44" s="108"/>
      <c r="F44" s="108"/>
      <c r="G44" s="108"/>
      <c r="H44" s="108"/>
      <c r="I44" s="108"/>
      <c r="J44" s="108"/>
      <c r="K44" s="109"/>
    </row>
    <row r="45" spans="1:11" ht="15" customHeight="1">
      <c r="A45" s="539" t="s">
        <v>351</v>
      </c>
      <c r="B45" s="540"/>
      <c r="C45" s="540"/>
      <c r="D45" s="540"/>
      <c r="E45" s="540"/>
      <c r="F45" s="540"/>
      <c r="G45" s="540"/>
      <c r="H45" s="540"/>
      <c r="I45" s="540"/>
      <c r="J45" s="540"/>
      <c r="K45" s="541"/>
    </row>
    <row r="46" spans="1:11" ht="15" customHeight="1">
      <c r="A46" s="539"/>
      <c r="B46" s="540"/>
      <c r="C46" s="540"/>
      <c r="D46" s="540"/>
      <c r="E46" s="540"/>
      <c r="F46" s="540"/>
      <c r="G46" s="540"/>
      <c r="H46" s="540"/>
      <c r="I46" s="540"/>
      <c r="J46" s="540"/>
      <c r="K46" s="541"/>
    </row>
    <row r="47" spans="1:11" ht="15" customHeight="1">
      <c r="A47" s="539"/>
      <c r="B47" s="540"/>
      <c r="C47" s="540"/>
      <c r="D47" s="540"/>
      <c r="E47" s="540"/>
      <c r="F47" s="540"/>
      <c r="G47" s="540"/>
      <c r="H47" s="540"/>
      <c r="I47" s="540"/>
      <c r="J47" s="540"/>
      <c r="K47" s="541"/>
    </row>
    <row r="48" spans="1:11" ht="15" customHeight="1">
      <c r="A48" s="539"/>
      <c r="B48" s="540"/>
      <c r="C48" s="540"/>
      <c r="D48" s="540"/>
      <c r="E48" s="540"/>
      <c r="F48" s="540"/>
      <c r="G48" s="540"/>
      <c r="H48" s="540"/>
      <c r="I48" s="540"/>
      <c r="J48" s="540"/>
      <c r="K48" s="541"/>
    </row>
    <row r="49" spans="1:11" ht="15" customHeight="1">
      <c r="A49" s="539"/>
      <c r="B49" s="540"/>
      <c r="C49" s="540"/>
      <c r="D49" s="540"/>
      <c r="E49" s="540"/>
      <c r="F49" s="540"/>
      <c r="G49" s="540"/>
      <c r="H49" s="540"/>
      <c r="I49" s="540"/>
      <c r="J49" s="540"/>
      <c r="K49" s="541"/>
    </row>
    <row r="50" spans="1:11" ht="15" customHeight="1">
      <c r="A50" s="539"/>
      <c r="B50" s="540"/>
      <c r="C50" s="540"/>
      <c r="D50" s="540"/>
      <c r="E50" s="540"/>
      <c r="F50" s="540"/>
      <c r="G50" s="540"/>
      <c r="H50" s="540"/>
      <c r="I50" s="540"/>
      <c r="J50" s="540"/>
      <c r="K50" s="541"/>
    </row>
    <row r="51" spans="1:11" ht="15" customHeight="1">
      <c r="A51" s="539"/>
      <c r="B51" s="540"/>
      <c r="C51" s="540"/>
      <c r="D51" s="540"/>
      <c r="E51" s="540"/>
      <c r="F51" s="540"/>
      <c r="G51" s="540"/>
      <c r="H51" s="540"/>
      <c r="I51" s="540"/>
      <c r="J51" s="540"/>
      <c r="K51" s="541"/>
    </row>
    <row r="52" spans="1:11" ht="15" customHeight="1">
      <c r="A52" s="539"/>
      <c r="B52" s="540"/>
      <c r="C52" s="540"/>
      <c r="D52" s="540"/>
      <c r="E52" s="540"/>
      <c r="F52" s="540"/>
      <c r="G52" s="540"/>
      <c r="H52" s="540"/>
      <c r="I52" s="540"/>
      <c r="J52" s="540"/>
      <c r="K52" s="541"/>
    </row>
    <row r="53" spans="1:11" ht="15" customHeight="1">
      <c r="A53" s="542"/>
      <c r="B53" s="543"/>
      <c r="C53" s="543"/>
      <c r="D53" s="543"/>
      <c r="E53" s="543"/>
      <c r="F53" s="543"/>
      <c r="G53" s="543"/>
      <c r="H53" s="543"/>
      <c r="I53" s="543"/>
      <c r="J53" s="543"/>
      <c r="K53" s="544"/>
    </row>
    <row r="54" spans="1:11" ht="15" customHeight="1"/>
    <row r="55" spans="1:11" ht="20.25" thickBot="1">
      <c r="A55" s="120" t="s">
        <v>352</v>
      </c>
      <c r="B55" s="120"/>
      <c r="C55" s="120"/>
      <c r="D55" s="120"/>
      <c r="E55" s="120"/>
      <c r="F55" s="120"/>
      <c r="G55" s="120"/>
      <c r="H55" s="120"/>
      <c r="I55" s="120"/>
      <c r="J55" s="120"/>
      <c r="K55" s="120"/>
    </row>
    <row r="56" spans="1:11" ht="15" customHeight="1" thickTop="1"/>
    <row r="57" spans="1:11" ht="15" customHeight="1">
      <c r="A57" s="545" t="s">
        <v>367</v>
      </c>
      <c r="B57" s="545"/>
      <c r="C57" s="545"/>
      <c r="D57" s="545"/>
      <c r="E57" s="545"/>
      <c r="F57" s="545"/>
      <c r="G57" s="545"/>
      <c r="H57" s="545"/>
      <c r="I57" s="545"/>
      <c r="J57" s="545"/>
      <c r="K57" s="545"/>
    </row>
    <row r="58" spans="1:11" ht="15" customHeight="1">
      <c r="A58" s="545"/>
      <c r="B58" s="545"/>
      <c r="C58" s="545"/>
      <c r="D58" s="545"/>
      <c r="E58" s="545"/>
      <c r="F58" s="545"/>
      <c r="G58" s="545"/>
      <c r="H58" s="545"/>
      <c r="I58" s="545"/>
      <c r="J58" s="545"/>
      <c r="K58" s="545"/>
    </row>
    <row r="59" spans="1:11" ht="15" customHeight="1">
      <c r="A59" s="545"/>
      <c r="B59" s="545"/>
      <c r="C59" s="545"/>
      <c r="D59" s="545"/>
      <c r="E59" s="545"/>
      <c r="F59" s="545"/>
      <c r="G59" s="545"/>
      <c r="H59" s="545"/>
      <c r="I59" s="545"/>
      <c r="J59" s="545"/>
      <c r="K59" s="545"/>
    </row>
    <row r="60" spans="1:11" ht="15" customHeight="1">
      <c r="A60" s="545"/>
      <c r="B60" s="545"/>
      <c r="C60" s="545"/>
      <c r="D60" s="545"/>
      <c r="E60" s="545"/>
      <c r="F60" s="545"/>
      <c r="G60" s="545"/>
      <c r="H60" s="545"/>
      <c r="I60" s="545"/>
      <c r="J60" s="545"/>
      <c r="K60" s="545"/>
    </row>
    <row r="61" spans="1:11" ht="15" customHeight="1">
      <c r="A61" s="545"/>
      <c r="B61" s="545"/>
      <c r="C61" s="545"/>
      <c r="D61" s="545"/>
      <c r="E61" s="545"/>
      <c r="F61" s="545"/>
      <c r="G61" s="545"/>
      <c r="H61" s="545"/>
      <c r="I61" s="545"/>
      <c r="J61" s="545"/>
      <c r="K61" s="545"/>
    </row>
    <row r="62" spans="1:11" ht="15" customHeight="1">
      <c r="A62" s="545"/>
      <c r="B62" s="545"/>
      <c r="C62" s="545"/>
      <c r="D62" s="545"/>
      <c r="E62" s="545"/>
      <c r="F62" s="545"/>
      <c r="G62" s="545"/>
      <c r="H62" s="545"/>
      <c r="I62" s="545"/>
      <c r="J62" s="545"/>
      <c r="K62" s="545"/>
    </row>
    <row r="63" spans="1:11" ht="15" customHeight="1">
      <c r="A63" s="545"/>
      <c r="B63" s="545"/>
      <c r="C63" s="545"/>
      <c r="D63" s="545"/>
      <c r="E63" s="545"/>
      <c r="F63" s="545"/>
      <c r="G63" s="545"/>
      <c r="H63" s="545"/>
      <c r="I63" s="545"/>
      <c r="J63" s="545"/>
      <c r="K63" s="545"/>
    </row>
    <row r="64" spans="1:11" ht="15" customHeight="1">
      <c r="A64" s="545"/>
      <c r="B64" s="545"/>
      <c r="C64" s="545"/>
      <c r="D64" s="545"/>
      <c r="E64" s="545"/>
      <c r="F64" s="545"/>
      <c r="G64" s="545"/>
      <c r="H64" s="545"/>
      <c r="I64" s="545"/>
      <c r="J64" s="545"/>
      <c r="K64" s="545"/>
    </row>
    <row r="65" spans="1:11" ht="15" customHeight="1">
      <c r="A65" s="8"/>
      <c r="B65" s="1"/>
      <c r="C65" s="1"/>
      <c r="D65" s="1"/>
      <c r="E65" s="1"/>
      <c r="F65" s="8"/>
      <c r="G65" s="1"/>
      <c r="H65" s="1"/>
      <c r="I65" s="1"/>
      <c r="J65" s="1"/>
      <c r="K65" s="2"/>
    </row>
    <row r="66" spans="1:11" ht="15" customHeight="1" thickBot="1">
      <c r="A66" s="112" t="s">
        <v>353</v>
      </c>
      <c r="B66" s="112"/>
      <c r="C66" s="112"/>
      <c r="D66" s="112"/>
      <c r="E66" s="112"/>
      <c r="F66" s="112"/>
      <c r="G66" s="112"/>
      <c r="H66" s="112"/>
      <c r="I66" s="112"/>
      <c r="J66" s="112"/>
      <c r="K66" s="112"/>
    </row>
    <row r="67" spans="1:11" ht="15" customHeight="1"/>
    <row r="68" spans="1:11" ht="15" customHeight="1">
      <c r="B68" s="538">
        <f>SUM(E102)</f>
        <v>0</v>
      </c>
      <c r="C68" s="538"/>
      <c r="D68" s="538"/>
      <c r="E68" s="377" t="s">
        <v>354</v>
      </c>
      <c r="F68" s="377"/>
      <c r="G68" s="377"/>
      <c r="H68" s="377"/>
      <c r="I68" s="377"/>
      <c r="J68" s="377"/>
    </row>
    <row r="69" spans="1:11" ht="15" customHeight="1"/>
    <row r="70" spans="1:11" ht="15" customHeight="1" thickBot="1">
      <c r="A70" s="112" t="s">
        <v>355</v>
      </c>
      <c r="B70" s="112"/>
      <c r="C70" s="112"/>
      <c r="D70" s="112"/>
      <c r="E70" s="112"/>
      <c r="F70" s="112"/>
      <c r="G70" s="112"/>
      <c r="H70" s="112"/>
      <c r="I70" s="112"/>
      <c r="J70" s="112"/>
      <c r="K70" s="112"/>
    </row>
    <row r="71" spans="1:11" ht="15" customHeight="1"/>
    <row r="72" spans="1:11" ht="15" customHeight="1">
      <c r="B72" s="538">
        <f>SUM(E132)</f>
        <v>0</v>
      </c>
      <c r="C72" s="538"/>
      <c r="D72" s="538"/>
      <c r="E72" s="377" t="s">
        <v>354</v>
      </c>
      <c r="F72" s="377"/>
      <c r="G72" s="377"/>
      <c r="H72" s="377"/>
      <c r="I72" s="377"/>
      <c r="J72" s="377"/>
    </row>
    <row r="73" spans="1:11" ht="15" customHeight="1"/>
    <row r="74" spans="1:11" ht="20.25" thickBot="1">
      <c r="A74" s="536" t="s">
        <v>356</v>
      </c>
      <c r="B74" s="536"/>
      <c r="C74" s="536"/>
      <c r="D74" s="536"/>
      <c r="E74" s="536"/>
      <c r="F74" s="536"/>
      <c r="G74" s="536"/>
      <c r="H74" s="536"/>
      <c r="I74" s="536"/>
      <c r="J74" s="536"/>
      <c r="K74" s="536"/>
    </row>
    <row r="75" spans="1:11" ht="15" customHeight="1" thickTop="1"/>
    <row r="76" spans="1:11" ht="15" customHeight="1">
      <c r="A76" s="459" t="s">
        <v>357</v>
      </c>
      <c r="B76" s="459"/>
      <c r="C76" s="459"/>
      <c r="D76" s="459"/>
      <c r="E76" s="459"/>
      <c r="F76" s="459"/>
      <c r="G76" s="459"/>
      <c r="H76" s="459"/>
      <c r="I76" s="459"/>
      <c r="J76" s="459"/>
      <c r="K76" s="459"/>
    </row>
    <row r="77" spans="1:11" ht="15" customHeight="1">
      <c r="A77" s="459"/>
      <c r="B77" s="459"/>
      <c r="C77" s="459"/>
      <c r="D77" s="459"/>
      <c r="E77" s="459"/>
      <c r="F77" s="459"/>
      <c r="G77" s="459"/>
      <c r="H77" s="459"/>
      <c r="I77" s="459"/>
      <c r="J77" s="459"/>
      <c r="K77" s="459"/>
    </row>
    <row r="78" spans="1:11" ht="15" customHeight="1">
      <c r="A78" s="459"/>
      <c r="B78" s="459"/>
      <c r="C78" s="459"/>
      <c r="D78" s="459"/>
      <c r="E78" s="459"/>
      <c r="F78" s="459"/>
      <c r="G78" s="459"/>
      <c r="H78" s="459"/>
      <c r="I78" s="459"/>
      <c r="J78" s="459"/>
      <c r="K78" s="459"/>
    </row>
    <row r="79" spans="1:11" ht="15" customHeight="1"/>
    <row r="80" spans="1:11" ht="15" customHeight="1">
      <c r="A80" s="537" t="s">
        <v>128</v>
      </c>
      <c r="B80" s="537"/>
      <c r="C80" s="537"/>
      <c r="D80" s="537"/>
      <c r="E80" s="425" t="s">
        <v>358</v>
      </c>
      <c r="F80" s="426"/>
      <c r="G80" s="426"/>
      <c r="H80" s="427"/>
    </row>
    <row r="81" spans="1:8" ht="15" customHeight="1">
      <c r="A81" s="110"/>
      <c r="B81" s="110"/>
      <c r="C81" s="110"/>
      <c r="D81" s="110"/>
      <c r="E81" s="163">
        <v>0</v>
      </c>
      <c r="F81" s="324"/>
      <c r="G81" s="324"/>
      <c r="H81" s="164"/>
    </row>
    <row r="82" spans="1:8" ht="15" customHeight="1">
      <c r="A82" s="110"/>
      <c r="B82" s="110"/>
      <c r="C82" s="110"/>
      <c r="D82" s="110"/>
      <c r="E82" s="163">
        <v>0</v>
      </c>
      <c r="F82" s="324"/>
      <c r="G82" s="324"/>
      <c r="H82" s="164"/>
    </row>
    <row r="83" spans="1:8" ht="15" customHeight="1">
      <c r="A83" s="110"/>
      <c r="B83" s="110"/>
      <c r="C83" s="110"/>
      <c r="D83" s="110"/>
      <c r="E83" s="163">
        <v>0</v>
      </c>
      <c r="F83" s="324"/>
      <c r="G83" s="324"/>
      <c r="H83" s="164"/>
    </row>
    <row r="84" spans="1:8" ht="15" customHeight="1">
      <c r="A84" s="110"/>
      <c r="B84" s="110"/>
      <c r="C84" s="110"/>
      <c r="D84" s="110"/>
      <c r="E84" s="163">
        <v>0</v>
      </c>
      <c r="F84" s="324"/>
      <c r="G84" s="324"/>
      <c r="H84" s="164"/>
    </row>
    <row r="85" spans="1:8" ht="15" customHeight="1">
      <c r="A85" s="110"/>
      <c r="B85" s="110"/>
      <c r="C85" s="110"/>
      <c r="D85" s="110"/>
      <c r="E85" s="163">
        <v>0</v>
      </c>
      <c r="F85" s="324"/>
      <c r="G85" s="324"/>
      <c r="H85" s="164"/>
    </row>
    <row r="86" spans="1:8" ht="15" customHeight="1">
      <c r="A86" s="110"/>
      <c r="B86" s="110"/>
      <c r="C86" s="110"/>
      <c r="D86" s="110"/>
      <c r="E86" s="163">
        <v>0</v>
      </c>
      <c r="F86" s="324"/>
      <c r="G86" s="324"/>
      <c r="H86" s="164"/>
    </row>
    <row r="87" spans="1:8" ht="15" customHeight="1">
      <c r="A87" s="110"/>
      <c r="B87" s="110"/>
      <c r="C87" s="110"/>
      <c r="D87" s="110"/>
      <c r="E87" s="163">
        <v>0</v>
      </c>
      <c r="F87" s="324"/>
      <c r="G87" s="324"/>
      <c r="H87" s="164"/>
    </row>
    <row r="88" spans="1:8" ht="15" customHeight="1">
      <c r="A88" s="110"/>
      <c r="B88" s="110"/>
      <c r="C88" s="110"/>
      <c r="D88" s="110"/>
      <c r="E88" s="163">
        <v>0</v>
      </c>
      <c r="F88" s="324"/>
      <c r="G88" s="324"/>
      <c r="H88" s="164"/>
    </row>
    <row r="89" spans="1:8" ht="15" customHeight="1">
      <c r="A89" s="110"/>
      <c r="B89" s="110"/>
      <c r="C89" s="110"/>
      <c r="D89" s="110"/>
      <c r="E89" s="163">
        <v>0</v>
      </c>
      <c r="F89" s="324"/>
      <c r="G89" s="324"/>
      <c r="H89" s="164"/>
    </row>
    <row r="90" spans="1:8" ht="15" customHeight="1">
      <c r="A90" s="110"/>
      <c r="B90" s="110"/>
      <c r="C90" s="110"/>
      <c r="D90" s="110"/>
      <c r="E90" s="163">
        <v>0</v>
      </c>
      <c r="F90" s="324"/>
      <c r="G90" s="324"/>
      <c r="H90" s="164"/>
    </row>
    <row r="91" spans="1:8" ht="15" customHeight="1">
      <c r="A91" s="110"/>
      <c r="B91" s="110"/>
      <c r="C91" s="110"/>
      <c r="D91" s="110"/>
      <c r="E91" s="163">
        <v>0</v>
      </c>
      <c r="F91" s="324"/>
      <c r="G91" s="324"/>
      <c r="H91" s="164"/>
    </row>
    <row r="92" spans="1:8" ht="15" customHeight="1">
      <c r="A92" s="110"/>
      <c r="B92" s="110"/>
      <c r="C92" s="110"/>
      <c r="D92" s="110"/>
      <c r="E92" s="163">
        <v>0</v>
      </c>
      <c r="F92" s="324"/>
      <c r="G92" s="324"/>
      <c r="H92" s="164"/>
    </row>
    <row r="93" spans="1:8" ht="15" customHeight="1">
      <c r="A93" s="110"/>
      <c r="B93" s="110"/>
      <c r="C93" s="110"/>
      <c r="D93" s="110"/>
      <c r="E93" s="163">
        <v>0</v>
      </c>
      <c r="F93" s="324"/>
      <c r="G93" s="324"/>
      <c r="H93" s="164"/>
    </row>
    <row r="94" spans="1:8" ht="15" customHeight="1">
      <c r="A94" s="110"/>
      <c r="B94" s="110"/>
      <c r="C94" s="110"/>
      <c r="D94" s="110"/>
      <c r="E94" s="163">
        <v>0</v>
      </c>
      <c r="F94" s="324"/>
      <c r="G94" s="324"/>
      <c r="H94" s="164"/>
    </row>
    <row r="95" spans="1:8" ht="15" customHeight="1">
      <c r="A95" s="110"/>
      <c r="B95" s="110"/>
      <c r="C95" s="110"/>
      <c r="D95" s="110"/>
      <c r="E95" s="163">
        <v>0</v>
      </c>
      <c r="F95" s="324"/>
      <c r="G95" s="324"/>
      <c r="H95" s="164"/>
    </row>
    <row r="96" spans="1:8" ht="15" customHeight="1">
      <c r="A96" s="110"/>
      <c r="B96" s="110"/>
      <c r="C96" s="110"/>
      <c r="D96" s="110"/>
      <c r="E96" s="163">
        <v>0</v>
      </c>
      <c r="F96" s="324"/>
      <c r="G96" s="324"/>
      <c r="H96" s="164"/>
    </row>
    <row r="97" spans="1:11" ht="15" customHeight="1">
      <c r="A97" s="110"/>
      <c r="B97" s="110"/>
      <c r="C97" s="110"/>
      <c r="D97" s="110"/>
      <c r="E97" s="163">
        <v>0</v>
      </c>
      <c r="F97" s="324"/>
      <c r="G97" s="324"/>
      <c r="H97" s="164"/>
    </row>
    <row r="98" spans="1:11" ht="15" customHeight="1">
      <c r="A98" s="110"/>
      <c r="B98" s="110"/>
      <c r="C98" s="110"/>
      <c r="D98" s="110"/>
      <c r="E98" s="163">
        <v>0</v>
      </c>
      <c r="F98" s="324"/>
      <c r="G98" s="324"/>
      <c r="H98" s="164"/>
    </row>
    <row r="99" spans="1:11" ht="15" customHeight="1">
      <c r="A99" s="110"/>
      <c r="B99" s="110"/>
      <c r="C99" s="110"/>
      <c r="D99" s="110"/>
      <c r="E99" s="163">
        <v>0</v>
      </c>
      <c r="F99" s="324"/>
      <c r="G99" s="324"/>
      <c r="H99" s="164"/>
    </row>
    <row r="100" spans="1:11" ht="15" customHeight="1">
      <c r="A100" s="110"/>
      <c r="B100" s="110"/>
      <c r="C100" s="110"/>
      <c r="D100" s="110"/>
      <c r="E100" s="163">
        <v>0</v>
      </c>
      <c r="F100" s="324"/>
      <c r="G100" s="324"/>
      <c r="H100" s="164"/>
    </row>
    <row r="101" spans="1:11" ht="15" customHeight="1">
      <c r="A101" s="110"/>
      <c r="B101" s="110"/>
      <c r="C101" s="110"/>
      <c r="D101" s="110"/>
      <c r="E101" s="163">
        <v>0</v>
      </c>
      <c r="F101" s="324"/>
      <c r="G101" s="324"/>
      <c r="H101" s="164"/>
    </row>
    <row r="102" spans="1:11" ht="15" customHeight="1">
      <c r="A102" s="532"/>
      <c r="B102" s="532"/>
      <c r="C102" s="532"/>
      <c r="D102" s="532"/>
      <c r="E102" s="533">
        <f>SUM(E81:H101)</f>
        <v>0</v>
      </c>
      <c r="F102" s="534"/>
      <c r="G102" s="534"/>
      <c r="H102" s="535"/>
    </row>
    <row r="103" spans="1:11" ht="15" customHeight="1"/>
    <row r="104" spans="1:11" ht="20.25" thickBot="1">
      <c r="A104" s="536" t="s">
        <v>359</v>
      </c>
      <c r="B104" s="536"/>
      <c r="C104" s="536"/>
      <c r="D104" s="536"/>
      <c r="E104" s="536"/>
      <c r="F104" s="536"/>
      <c r="G104" s="536"/>
      <c r="H104" s="536"/>
      <c r="I104" s="536"/>
      <c r="J104" s="536"/>
      <c r="K104" s="536"/>
    </row>
    <row r="105" spans="1:11" ht="15.75" thickTop="1"/>
    <row r="106" spans="1:11">
      <c r="A106" s="459" t="s">
        <v>360</v>
      </c>
      <c r="B106" s="459"/>
      <c r="C106" s="459"/>
      <c r="D106" s="459"/>
      <c r="E106" s="459"/>
      <c r="F106" s="459"/>
      <c r="G106" s="459"/>
      <c r="H106" s="459"/>
      <c r="I106" s="459"/>
      <c r="J106" s="459"/>
      <c r="K106" s="459"/>
    </row>
    <row r="107" spans="1:11">
      <c r="A107" s="459"/>
      <c r="B107" s="459"/>
      <c r="C107" s="459"/>
      <c r="D107" s="459"/>
      <c r="E107" s="459"/>
      <c r="F107" s="459"/>
      <c r="G107" s="459"/>
      <c r="H107" s="459"/>
      <c r="I107" s="459"/>
      <c r="J107" s="459"/>
      <c r="K107" s="459"/>
    </row>
    <row r="108" spans="1:11">
      <c r="A108" s="459"/>
      <c r="B108" s="459"/>
      <c r="C108" s="459"/>
      <c r="D108" s="459"/>
      <c r="E108" s="459"/>
      <c r="F108" s="459"/>
      <c r="G108" s="459"/>
      <c r="H108" s="459"/>
      <c r="I108" s="459"/>
      <c r="J108" s="459"/>
      <c r="K108" s="459"/>
    </row>
    <row r="110" spans="1:11">
      <c r="A110" s="537" t="s">
        <v>128</v>
      </c>
      <c r="B110" s="537"/>
      <c r="C110" s="537"/>
      <c r="D110" s="537"/>
      <c r="E110" s="425" t="s">
        <v>358</v>
      </c>
      <c r="F110" s="426"/>
      <c r="G110" s="426"/>
      <c r="H110" s="427"/>
    </row>
    <row r="111" spans="1:11">
      <c r="A111" s="110"/>
      <c r="B111" s="110"/>
      <c r="C111" s="110"/>
      <c r="D111" s="110"/>
      <c r="E111" s="163">
        <v>0</v>
      </c>
      <c r="F111" s="324"/>
      <c r="G111" s="324"/>
      <c r="H111" s="164"/>
    </row>
    <row r="112" spans="1:11">
      <c r="A112" s="110"/>
      <c r="B112" s="110"/>
      <c r="C112" s="110"/>
      <c r="D112" s="110"/>
      <c r="E112" s="163">
        <v>0</v>
      </c>
      <c r="F112" s="324"/>
      <c r="G112" s="324"/>
      <c r="H112" s="164"/>
    </row>
    <row r="113" spans="1:8">
      <c r="A113" s="110"/>
      <c r="B113" s="110"/>
      <c r="C113" s="110"/>
      <c r="D113" s="110"/>
      <c r="E113" s="163">
        <v>0</v>
      </c>
      <c r="F113" s="324"/>
      <c r="G113" s="324"/>
      <c r="H113" s="164"/>
    </row>
    <row r="114" spans="1:8">
      <c r="A114" s="110"/>
      <c r="B114" s="110"/>
      <c r="C114" s="110"/>
      <c r="D114" s="110"/>
      <c r="E114" s="163">
        <v>0</v>
      </c>
      <c r="F114" s="324"/>
      <c r="G114" s="324"/>
      <c r="H114" s="164"/>
    </row>
    <row r="115" spans="1:8">
      <c r="A115" s="110"/>
      <c r="B115" s="110"/>
      <c r="C115" s="110"/>
      <c r="D115" s="110"/>
      <c r="E115" s="163">
        <v>0</v>
      </c>
      <c r="F115" s="324"/>
      <c r="G115" s="324"/>
      <c r="H115" s="164"/>
    </row>
    <row r="116" spans="1:8">
      <c r="A116" s="110"/>
      <c r="B116" s="110"/>
      <c r="C116" s="110"/>
      <c r="D116" s="110"/>
      <c r="E116" s="163">
        <v>0</v>
      </c>
      <c r="F116" s="324"/>
      <c r="G116" s="324"/>
      <c r="H116" s="164"/>
    </row>
    <row r="117" spans="1:8">
      <c r="A117" s="110"/>
      <c r="B117" s="110"/>
      <c r="C117" s="110"/>
      <c r="D117" s="110"/>
      <c r="E117" s="163">
        <v>0</v>
      </c>
      <c r="F117" s="324"/>
      <c r="G117" s="324"/>
      <c r="H117" s="164"/>
    </row>
    <row r="118" spans="1:8">
      <c r="A118" s="110"/>
      <c r="B118" s="110"/>
      <c r="C118" s="110"/>
      <c r="D118" s="110"/>
      <c r="E118" s="163">
        <v>0</v>
      </c>
      <c r="F118" s="324"/>
      <c r="G118" s="324"/>
      <c r="H118" s="164"/>
    </row>
    <row r="119" spans="1:8">
      <c r="A119" s="110"/>
      <c r="B119" s="110"/>
      <c r="C119" s="110"/>
      <c r="D119" s="110"/>
      <c r="E119" s="163">
        <v>0</v>
      </c>
      <c r="F119" s="324"/>
      <c r="G119" s="324"/>
      <c r="H119" s="164"/>
    </row>
    <row r="120" spans="1:8">
      <c r="A120" s="110"/>
      <c r="B120" s="110"/>
      <c r="C120" s="110"/>
      <c r="D120" s="110"/>
      <c r="E120" s="163">
        <v>0</v>
      </c>
      <c r="F120" s="324"/>
      <c r="G120" s="324"/>
      <c r="H120" s="164"/>
    </row>
    <row r="121" spans="1:8">
      <c r="A121" s="110"/>
      <c r="B121" s="110"/>
      <c r="C121" s="110"/>
      <c r="D121" s="110"/>
      <c r="E121" s="163">
        <v>0</v>
      </c>
      <c r="F121" s="324"/>
      <c r="G121" s="324"/>
      <c r="H121" s="164"/>
    </row>
    <row r="122" spans="1:8">
      <c r="A122" s="110"/>
      <c r="B122" s="110"/>
      <c r="C122" s="110"/>
      <c r="D122" s="110"/>
      <c r="E122" s="163">
        <v>0</v>
      </c>
      <c r="F122" s="324"/>
      <c r="G122" s="324"/>
      <c r="H122" s="164"/>
    </row>
    <row r="123" spans="1:8">
      <c r="A123" s="110"/>
      <c r="B123" s="110"/>
      <c r="C123" s="110"/>
      <c r="D123" s="110"/>
      <c r="E123" s="163">
        <v>0</v>
      </c>
      <c r="F123" s="324"/>
      <c r="G123" s="324"/>
      <c r="H123" s="164"/>
    </row>
    <row r="124" spans="1:8">
      <c r="A124" s="110"/>
      <c r="B124" s="110"/>
      <c r="C124" s="110"/>
      <c r="D124" s="110"/>
      <c r="E124" s="163">
        <v>0</v>
      </c>
      <c r="F124" s="324"/>
      <c r="G124" s="324"/>
      <c r="H124" s="164"/>
    </row>
    <row r="125" spans="1:8">
      <c r="A125" s="110"/>
      <c r="B125" s="110"/>
      <c r="C125" s="110"/>
      <c r="D125" s="110"/>
      <c r="E125" s="163">
        <v>0</v>
      </c>
      <c r="F125" s="324"/>
      <c r="G125" s="324"/>
      <c r="H125" s="164"/>
    </row>
    <row r="126" spans="1:8">
      <c r="A126" s="110"/>
      <c r="B126" s="110"/>
      <c r="C126" s="110"/>
      <c r="D126" s="110"/>
      <c r="E126" s="163">
        <v>0</v>
      </c>
      <c r="F126" s="324"/>
      <c r="G126" s="324"/>
      <c r="H126" s="164"/>
    </row>
    <row r="127" spans="1:8">
      <c r="A127" s="110"/>
      <c r="B127" s="110"/>
      <c r="C127" s="110"/>
      <c r="D127" s="110"/>
      <c r="E127" s="163">
        <v>0</v>
      </c>
      <c r="F127" s="324"/>
      <c r="G127" s="324"/>
      <c r="H127" s="164"/>
    </row>
    <row r="128" spans="1:8">
      <c r="A128" s="110"/>
      <c r="B128" s="110"/>
      <c r="C128" s="110"/>
      <c r="D128" s="110"/>
      <c r="E128" s="163">
        <v>0</v>
      </c>
      <c r="F128" s="324"/>
      <c r="G128" s="324"/>
      <c r="H128" s="164"/>
    </row>
    <row r="129" spans="1:11">
      <c r="A129" s="110"/>
      <c r="B129" s="110"/>
      <c r="C129" s="110"/>
      <c r="D129" s="110"/>
      <c r="E129" s="163">
        <v>0</v>
      </c>
      <c r="F129" s="324"/>
      <c r="G129" s="324"/>
      <c r="H129" s="164"/>
    </row>
    <row r="130" spans="1:11">
      <c r="A130" s="110"/>
      <c r="B130" s="110"/>
      <c r="C130" s="110"/>
      <c r="D130" s="110"/>
      <c r="E130" s="163">
        <v>0</v>
      </c>
      <c r="F130" s="324"/>
      <c r="G130" s="324"/>
      <c r="H130" s="164"/>
    </row>
    <row r="131" spans="1:11">
      <c r="A131" s="110"/>
      <c r="B131" s="110"/>
      <c r="C131" s="110"/>
      <c r="D131" s="110"/>
      <c r="E131" s="163">
        <v>0</v>
      </c>
      <c r="F131" s="324"/>
      <c r="G131" s="324"/>
      <c r="H131" s="164"/>
    </row>
    <row r="132" spans="1:11">
      <c r="A132" s="532"/>
      <c r="B132" s="532"/>
      <c r="C132" s="532"/>
      <c r="D132" s="532"/>
      <c r="E132" s="533">
        <f>SUM(E111:H131)</f>
        <v>0</v>
      </c>
      <c r="F132" s="534"/>
      <c r="G132" s="534"/>
      <c r="H132" s="535"/>
    </row>
    <row r="134" spans="1:11">
      <c r="A134" s="459" t="s">
        <v>361</v>
      </c>
      <c r="B134" s="459"/>
      <c r="C134" s="459"/>
      <c r="D134" s="459"/>
      <c r="E134" s="459"/>
      <c r="F134" s="459"/>
      <c r="G134" s="459"/>
      <c r="H134" s="459"/>
      <c r="I134" s="459"/>
      <c r="J134" s="459"/>
      <c r="K134" s="459"/>
    </row>
    <row r="135" spans="1:11">
      <c r="A135" s="459"/>
      <c r="B135" s="459"/>
      <c r="C135" s="459"/>
      <c r="D135" s="459"/>
      <c r="E135" s="459"/>
      <c r="F135" s="459"/>
      <c r="G135" s="459"/>
      <c r="H135" s="459"/>
      <c r="I135" s="459"/>
      <c r="J135" s="459"/>
      <c r="K135" s="459"/>
    </row>
    <row r="136" spans="1:11">
      <c r="A136" s="501"/>
      <c r="B136" s="501"/>
      <c r="C136" s="501"/>
      <c r="D136" s="501"/>
      <c r="E136" s="501"/>
      <c r="F136" s="501"/>
      <c r="G136" s="501"/>
      <c r="H136" s="501"/>
      <c r="I136" s="501"/>
      <c r="J136" s="501"/>
      <c r="K136" s="501"/>
    </row>
    <row r="137" spans="1:11">
      <c r="A137" s="501"/>
      <c r="B137" s="501"/>
      <c r="C137" s="501"/>
      <c r="D137" s="501"/>
      <c r="E137" s="501"/>
      <c r="F137" s="501"/>
      <c r="G137" s="501"/>
      <c r="H137" s="501"/>
      <c r="I137" s="501"/>
      <c r="J137" s="501"/>
      <c r="K137" s="501"/>
    </row>
    <row r="138" spans="1:11">
      <c r="A138" s="501"/>
      <c r="B138" s="501"/>
      <c r="C138" s="501"/>
      <c r="D138" s="501"/>
      <c r="E138" s="501"/>
      <c r="F138" s="501"/>
      <c r="G138" s="501"/>
      <c r="H138" s="501"/>
      <c r="I138" s="501"/>
      <c r="J138" s="501"/>
      <c r="K138" s="501"/>
    </row>
    <row r="139" spans="1:11">
      <c r="A139" s="501"/>
      <c r="B139" s="501"/>
      <c r="C139" s="501"/>
      <c r="D139" s="501"/>
      <c r="E139" s="501"/>
      <c r="F139" s="501"/>
      <c r="G139" s="501"/>
      <c r="H139" s="501"/>
      <c r="I139" s="501"/>
      <c r="J139" s="501"/>
      <c r="K139" s="501"/>
    </row>
    <row r="141" spans="1:11">
      <c r="A141" s="459" t="s">
        <v>362</v>
      </c>
      <c r="B141" s="459"/>
      <c r="C141" s="459"/>
      <c r="D141" s="459"/>
      <c r="E141" s="459"/>
      <c r="F141" s="459"/>
      <c r="G141" s="459"/>
      <c r="H141" s="459"/>
      <c r="I141" s="459"/>
      <c r="J141" s="459"/>
      <c r="K141" s="459"/>
    </row>
    <row r="142" spans="1:11">
      <c r="A142" s="459"/>
      <c r="B142" s="459"/>
      <c r="C142" s="459"/>
      <c r="D142" s="459"/>
      <c r="E142" s="459"/>
      <c r="F142" s="459"/>
      <c r="G142" s="459"/>
      <c r="H142" s="459"/>
      <c r="I142" s="459"/>
      <c r="J142" s="459"/>
      <c r="K142" s="459"/>
    </row>
    <row r="143" spans="1:11">
      <c r="A143" s="501"/>
      <c r="B143" s="501"/>
      <c r="C143" s="501"/>
      <c r="D143" s="501"/>
      <c r="E143" s="501"/>
      <c r="F143" s="501"/>
      <c r="G143" s="501"/>
      <c r="H143" s="501"/>
      <c r="I143" s="501"/>
      <c r="J143" s="501"/>
      <c r="K143" s="501"/>
    </row>
    <row r="144" spans="1:11">
      <c r="A144" s="501"/>
      <c r="B144" s="501"/>
      <c r="C144" s="501"/>
      <c r="D144" s="501"/>
      <c r="E144" s="501"/>
      <c r="F144" s="501"/>
      <c r="G144" s="501"/>
      <c r="H144" s="501"/>
      <c r="I144" s="501"/>
      <c r="J144" s="501"/>
      <c r="K144" s="501"/>
    </row>
    <row r="145" spans="1:11">
      <c r="A145" s="501"/>
      <c r="B145" s="501"/>
      <c r="C145" s="501"/>
      <c r="D145" s="501"/>
      <c r="E145" s="501"/>
      <c r="F145" s="501"/>
      <c r="G145" s="501"/>
      <c r="H145" s="501"/>
      <c r="I145" s="501"/>
      <c r="J145" s="501"/>
      <c r="K145" s="501"/>
    </row>
    <row r="146" spans="1:11">
      <c r="A146" s="501"/>
      <c r="B146" s="501"/>
      <c r="C146" s="501"/>
      <c r="D146" s="501"/>
      <c r="E146" s="501"/>
      <c r="F146" s="501"/>
      <c r="G146" s="501"/>
      <c r="H146" s="501"/>
      <c r="I146" s="501"/>
      <c r="J146" s="501"/>
      <c r="K146" s="501"/>
    </row>
    <row r="147" spans="1:11">
      <c r="A147" s="501"/>
      <c r="B147" s="501"/>
      <c r="C147" s="501"/>
      <c r="D147" s="501"/>
      <c r="E147" s="501"/>
      <c r="F147" s="501"/>
      <c r="G147" s="501"/>
      <c r="H147" s="501"/>
      <c r="I147" s="501"/>
      <c r="J147" s="501"/>
      <c r="K147" s="501"/>
    </row>
    <row r="148" spans="1:11">
      <c r="A148" s="501"/>
      <c r="B148" s="501"/>
      <c r="C148" s="501"/>
      <c r="D148" s="501"/>
      <c r="E148" s="501"/>
      <c r="F148" s="501"/>
      <c r="G148" s="501"/>
      <c r="H148" s="501"/>
      <c r="I148" s="501"/>
      <c r="J148" s="501"/>
      <c r="K148" s="501"/>
    </row>
  </sheetData>
  <mergeCells count="122">
    <mergeCell ref="A18:K18"/>
    <mergeCell ref="A19:H19"/>
    <mergeCell ref="I19:K19"/>
    <mergeCell ref="A21:K22"/>
    <mergeCell ref="A24:K27"/>
    <mergeCell ref="A28:K35"/>
    <mergeCell ref="A1:K7"/>
    <mergeCell ref="A9:K9"/>
    <mergeCell ref="A10:K11"/>
    <mergeCell ref="A13:I13"/>
    <mergeCell ref="A14:I14"/>
    <mergeCell ref="A16:K16"/>
    <mergeCell ref="A70:K70"/>
    <mergeCell ref="B72:D72"/>
    <mergeCell ref="E72:J72"/>
    <mergeCell ref="A74:K74"/>
    <mergeCell ref="A76:K78"/>
    <mergeCell ref="A80:D80"/>
    <mergeCell ref="E80:H80"/>
    <mergeCell ref="A37:K43"/>
    <mergeCell ref="A45:K53"/>
    <mergeCell ref="A55:K55"/>
    <mergeCell ref="A57:K64"/>
    <mergeCell ref="A66:K66"/>
    <mergeCell ref="B68:D68"/>
    <mergeCell ref="E68:J68"/>
    <mergeCell ref="A84:D84"/>
    <mergeCell ref="E84:H84"/>
    <mergeCell ref="A85:D85"/>
    <mergeCell ref="E85:H85"/>
    <mergeCell ref="A86:D86"/>
    <mergeCell ref="E86:H86"/>
    <mergeCell ref="A81:D81"/>
    <mergeCell ref="E81:H81"/>
    <mergeCell ref="A82:D82"/>
    <mergeCell ref="E82:H82"/>
    <mergeCell ref="A83:D83"/>
    <mergeCell ref="E83:H83"/>
    <mergeCell ref="A90:D90"/>
    <mergeCell ref="E90:H90"/>
    <mergeCell ref="A91:D91"/>
    <mergeCell ref="E91:H91"/>
    <mergeCell ref="A92:D92"/>
    <mergeCell ref="E92:H92"/>
    <mergeCell ref="A87:D87"/>
    <mergeCell ref="E87:H87"/>
    <mergeCell ref="A88:D88"/>
    <mergeCell ref="E88:H88"/>
    <mergeCell ref="A89:D89"/>
    <mergeCell ref="E89:H89"/>
    <mergeCell ref="A96:D96"/>
    <mergeCell ref="E96:H96"/>
    <mergeCell ref="A97:D97"/>
    <mergeCell ref="E97:H97"/>
    <mergeCell ref="A98:D98"/>
    <mergeCell ref="E98:H98"/>
    <mergeCell ref="A93:D93"/>
    <mergeCell ref="E93:H93"/>
    <mergeCell ref="A94:D94"/>
    <mergeCell ref="E94:H94"/>
    <mergeCell ref="A95:D95"/>
    <mergeCell ref="E95:H95"/>
    <mergeCell ref="A102:D102"/>
    <mergeCell ref="E102:H102"/>
    <mergeCell ref="A104:K104"/>
    <mergeCell ref="A106:K108"/>
    <mergeCell ref="A110:D110"/>
    <mergeCell ref="E110:H110"/>
    <mergeCell ref="A99:D99"/>
    <mergeCell ref="E99:H99"/>
    <mergeCell ref="A100:D100"/>
    <mergeCell ref="E100:H100"/>
    <mergeCell ref="A101:D101"/>
    <mergeCell ref="E101:H101"/>
    <mergeCell ref="A114:D114"/>
    <mergeCell ref="E114:H114"/>
    <mergeCell ref="A115:D115"/>
    <mergeCell ref="E115:H115"/>
    <mergeCell ref="A116:D116"/>
    <mergeCell ref="E116:H116"/>
    <mergeCell ref="A111:D111"/>
    <mergeCell ref="E111:H111"/>
    <mergeCell ref="A112:D112"/>
    <mergeCell ref="E112:H112"/>
    <mergeCell ref="A113:D113"/>
    <mergeCell ref="E113:H113"/>
    <mergeCell ref="A120:D120"/>
    <mergeCell ref="E120:H120"/>
    <mergeCell ref="A121:D121"/>
    <mergeCell ref="E121:H121"/>
    <mergeCell ref="A122:D122"/>
    <mergeCell ref="E122:H122"/>
    <mergeCell ref="A117:D117"/>
    <mergeCell ref="E117:H117"/>
    <mergeCell ref="A118:D118"/>
    <mergeCell ref="E118:H118"/>
    <mergeCell ref="A119:D119"/>
    <mergeCell ref="E119:H119"/>
    <mergeCell ref="A126:D126"/>
    <mergeCell ref="E126:H126"/>
    <mergeCell ref="A127:D127"/>
    <mergeCell ref="E127:H127"/>
    <mergeCell ref="A128:D128"/>
    <mergeCell ref="E128:H128"/>
    <mergeCell ref="A123:D123"/>
    <mergeCell ref="E123:H123"/>
    <mergeCell ref="A124:D124"/>
    <mergeCell ref="E124:H124"/>
    <mergeCell ref="A125:D125"/>
    <mergeCell ref="E125:H125"/>
    <mergeCell ref="A132:D132"/>
    <mergeCell ref="E132:H132"/>
    <mergeCell ref="A134:K135"/>
    <mergeCell ref="A136:K139"/>
    <mergeCell ref="A141:K142"/>
    <mergeCell ref="A143:K148"/>
    <mergeCell ref="A129:D129"/>
    <mergeCell ref="E129:H129"/>
    <mergeCell ref="A130:D130"/>
    <mergeCell ref="E130:H130"/>
    <mergeCell ref="A131:D131"/>
    <mergeCell ref="E131:H131"/>
  </mergeCells>
  <dataValidations count="1">
    <dataValidation type="list" allowBlank="1" showInputMessage="1" showErrorMessage="1" sqref="J13" xr:uid="{ECBC7B5F-DD6B-45E7-9680-27A0E352AE74}">
      <formula1>"Yes,No"</formula1>
    </dataValidation>
  </dataValidations>
  <hyperlinks>
    <hyperlink ref="I19:K19" r:id="rId1" display="HUD CPD Notice 21-10." xr:uid="{80CBADEB-A627-4632-9B0B-E9A2B5F69CE6}"/>
  </hyperlinks>
  <pageMargins left="0.7" right="0.7" top="0.75" bottom="0.75" header="0.3" footer="0.3"/>
  <pageSetup scale="89" fitToHeight="0" orientation="portrait" r:id="rId2"/>
  <headerFooter>
    <oddFooter>Page &amp;P of &amp;N</oddFooter>
  </headerFooter>
  <rowBreaks count="3" manualBreakCount="3">
    <brk id="36" max="10" man="1"/>
    <brk id="73" max="10" man="1"/>
    <brk id="103"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Application Form</vt:lpstr>
      <vt:lpstr>NCS Development Details</vt:lpstr>
      <vt:lpstr>Operating and Capacity Building</vt:lpstr>
      <vt:lpstr>'Application Form'!Print_Area</vt:lpstr>
      <vt:lpstr>'NCS Development Details'!Print_Area</vt:lpstr>
      <vt:lpstr>'Operating and Capacity Building'!Print_Area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Bornemann</dc:creator>
  <cp:lastModifiedBy>Corey Bornemann</cp:lastModifiedBy>
  <cp:lastPrinted>2024-05-01T19:46:59Z</cp:lastPrinted>
  <dcterms:created xsi:type="dcterms:W3CDTF">2024-03-16T18:28:50Z</dcterms:created>
  <dcterms:modified xsi:type="dcterms:W3CDTF">2024-05-01T20:19:08Z</dcterms:modified>
</cp:coreProperties>
</file>